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グローバル萩申請書" sheetId="1" r:id="rId4"/>
    <sheet state="visible" name="留学計画書" sheetId="2" r:id="rId5"/>
  </sheets>
  <definedNames/>
  <calcPr/>
  <extLst>
    <ext uri="GoogleSheetsCustomDataVersion2">
      <go:sheetsCustomData xmlns:go="http://customooxmlschemas.google.com/" r:id="rId6" roundtripDataChecksum="E8UlgVyRdYBzFVi5H3sXQ2HbKvEN/tojJiA9wPdVM8s="/>
    </ext>
  </extLst>
</workbook>
</file>

<file path=xl/sharedStrings.xml><?xml version="1.0" encoding="utf-8"?>
<sst xmlns="http://schemas.openxmlformats.org/spreadsheetml/2006/main" count="210" uniqueCount="123">
  <si>
    <t>留学計画書</t>
  </si>
  <si>
    <t>東北大学基金グローバル萩海外留学奨励賞 申請書</t>
  </si>
  <si>
    <t>（※「派遣留学生候補者調書」を作成していない場合、提出すること）</t>
  </si>
  <si>
    <t>※Excelを利用して作成のこと。手書き不可。</t>
  </si>
  <si>
    <t>申請日：</t>
  </si>
  <si>
    <t>年</t>
  </si>
  <si>
    <t xml:space="preserve"> 1. 氏名</t>
  </si>
  <si>
    <t>ふりがな</t>
  </si>
  <si>
    <t>月</t>
  </si>
  <si>
    <t>日</t>
  </si>
  <si>
    <t>申請者</t>
  </si>
  <si>
    <t>2. 生年月日</t>
  </si>
  <si>
    <t>学年</t>
  </si>
  <si>
    <t>3. 性別</t>
  </si>
  <si>
    <t>学部</t>
  </si>
  <si>
    <t>学科</t>
  </si>
  <si>
    <t>□</t>
  </si>
  <si>
    <t>学部生</t>
  </si>
  <si>
    <t>男</t>
  </si>
  <si>
    <t>女</t>
  </si>
  <si>
    <t>大学院生(博士前期)</t>
  </si>
  <si>
    <t>大学院生(博士後期)</t>
  </si>
  <si>
    <t>4. 学籍番号</t>
  </si>
  <si>
    <t>研究科</t>
  </si>
  <si>
    <t>専攻</t>
  </si>
  <si>
    <t>5. 所属</t>
  </si>
  <si>
    <t>性別</t>
  </si>
  <si>
    <t>博士前期</t>
  </si>
  <si>
    <t>学部/研究科</t>
  </si>
  <si>
    <t>学科/専攻</t>
  </si>
  <si>
    <t>氏名</t>
  </si>
  <si>
    <t>生年
月日</t>
  </si>
  <si>
    <t>■</t>
  </si>
  <si>
    <t>博士後期</t>
  </si>
  <si>
    <t>住所</t>
  </si>
  <si>
    <t>〒</t>
  </si>
  <si>
    <t>－</t>
  </si>
  <si>
    <t>6. 連絡先</t>
  </si>
  <si>
    <t>電話番号</t>
  </si>
  <si>
    <t>携帯/自宅:</t>
  </si>
  <si>
    <t>TEL</t>
  </si>
  <si>
    <t>研究室:</t>
  </si>
  <si>
    <t>（研究室名：</t>
  </si>
  <si>
    <r>
      <rPr>
        <rFont val="游明朝"/>
        <color theme="1"/>
        <sz val="11.0"/>
      </rPr>
      <t>E-mail</t>
    </r>
    <r>
      <rPr>
        <rFont val="游明朝"/>
        <color theme="1"/>
        <sz val="11.0"/>
        <vertAlign val="superscript"/>
      </rPr>
      <t>※</t>
    </r>
  </si>
  <si>
    <t>研究室）</t>
  </si>
  <si>
    <t>留学先</t>
  </si>
  <si>
    <t>国名</t>
  </si>
  <si>
    <t>Eメールアドレス（@grp.tohoku.ac.jpからのメールを受信できるものを記載のこと）</t>
  </si>
  <si>
    <t>E-mail:</t>
  </si>
  <si>
    <t>都市名</t>
  </si>
  <si>
    <t>大学名</t>
  </si>
  <si>
    <t>7. 成績評価係数</t>
  </si>
  <si>
    <t>大学</t>
  </si>
  <si>
    <t>校名</t>
  </si>
  <si>
    <t>/4.000</t>
  </si>
  <si>
    <t>校</t>
  </si>
  <si>
    <t>8. 語学能力</t>
  </si>
  <si>
    <t>学科、課程等</t>
  </si>
  <si>
    <t>TOEFL</t>
  </si>
  <si>
    <t>入学身分</t>
  </si>
  <si>
    <t>交換留学生</t>
  </si>
  <si>
    <t>正規学生</t>
  </si>
  <si>
    <t>iBT</t>
  </si>
  <si>
    <t>その他（</t>
  </si>
  <si>
    <t>受験年月：</t>
  </si>
  <si>
    <t>）</t>
  </si>
  <si>
    <t>スコア（総合）：</t>
  </si>
  <si>
    <t>留学期間(予定)</t>
  </si>
  <si>
    <t>点</t>
  </si>
  <si>
    <t>スコア内訳：</t>
  </si>
  <si>
    <t>Reading:</t>
  </si>
  <si>
    <t>Listening:</t>
  </si>
  <si>
    <t>～</t>
  </si>
  <si>
    <t>Speaking:</t>
  </si>
  <si>
    <t>Writing:</t>
  </si>
  <si>
    <t>PBT/ITP</t>
  </si>
  <si>
    <t>渡航期間(予定)</t>
  </si>
  <si>
    <t xml:space="preserve">Listening: </t>
  </si>
  <si>
    <t>Structure/Written Expression:</t>
  </si>
  <si>
    <r>
      <rPr>
        <rFont val="游明朝"/>
        <color theme="1"/>
        <sz val="11.0"/>
      </rPr>
      <t xml:space="preserve">学資状況
</t>
    </r>
    <r>
      <rPr>
        <rFont val="游明朝"/>
        <color theme="1"/>
        <sz val="9.0"/>
      </rPr>
      <t>※月平均を
記入のこと</t>
    </r>
  </si>
  <si>
    <t>（収入）</t>
  </si>
  <si>
    <t>（支出）</t>
  </si>
  <si>
    <t>家庭から</t>
  </si>
  <si>
    <t>IELTS</t>
  </si>
  <si>
    <t>円</t>
  </si>
  <si>
    <t>食費</t>
  </si>
  <si>
    <t>アルバイト</t>
  </si>
  <si>
    <t>住居費</t>
  </si>
  <si>
    <t>奨学金</t>
  </si>
  <si>
    <t>交通費</t>
  </si>
  <si>
    <t>その他（試験名）：</t>
  </si>
  <si>
    <t>その他</t>
  </si>
  <si>
    <t>学用品費等</t>
  </si>
  <si>
    <t>合計</t>
  </si>
  <si>
    <t>9. JASSO奨学金
    申請状況</t>
  </si>
  <si>
    <t>申請している</t>
  </si>
  <si>
    <t>申請していない</t>
  </si>
  <si>
    <t>10. その他奨学金</t>
  </si>
  <si>
    <t>留学期間中に受給する予定の奨学金（申請中及び申請予定も含む）</t>
  </si>
  <si>
    <t xml:space="preserve">     申請・受給状況</t>
  </si>
  <si>
    <t>※メールアドレスは[@grp.tohoku.ac.jp]からのメールを受信できるものを記入のこと。</t>
  </si>
  <si>
    <t>名　称：</t>
  </si>
  <si>
    <t>機関名：</t>
  </si>
  <si>
    <t>私は、募集案内の記載事項を確認し、了承した上で申請します。</t>
  </si>
  <si>
    <t>受給金額：</t>
  </si>
  <si>
    <t>受給予定期間：</t>
  </si>
  <si>
    <t xml:space="preserve">私は、本学の国際共同学位取得支援制度（国際共同教育プログラム）に申請しておりません　</t>
  </si>
  <si>
    <t>申請時期：</t>
  </si>
  <si>
    <t>【添付書類】</t>
  </si>
  <si>
    <t>結果判明時期：</t>
  </si>
  <si>
    <t>成績証明書</t>
  </si>
  <si>
    <t>11. 留学大学</t>
  </si>
  <si>
    <t>国名:</t>
  </si>
  <si>
    <t>語学能力証明書（写し）</t>
  </si>
  <si>
    <t>入学許可書（写し）</t>
  </si>
  <si>
    <t>大学名:</t>
  </si>
  <si>
    <t>留学計画書(別添書式使用のこと)</t>
  </si>
  <si>
    <t>東北大学基金グローバル萩海外留学奨励賞 推薦書（別添書式使用のこと）</t>
  </si>
  <si>
    <t>本留学に関する他の奨学金の受給金額がわかる書面（受給する場合のみ）</t>
  </si>
  <si>
    <t>12. 留学期間</t>
  </si>
  <si>
    <t xml:space="preserve">日　</t>
  </si>
  <si>
    <t>13. 留学志望理由（詳細に記入のこと）</t>
  </si>
  <si>
    <t>14. 留学先大学における授業履修計画・研究計画（詳細に記入のこと）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</si>
</sst>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_ "/>
    <numFmt numFmtId="165" formatCode="#,##0_ "/>
  </numFmts>
  <fonts count="21">
    <font>
      <sz val="11.0"/>
      <color theme="1"/>
      <name val="Calibri"/>
      <scheme val="minor"/>
    </font>
    <font>
      <sz val="11.0"/>
      <color theme="1"/>
      <name val="游明朝"/>
    </font>
    <font>
      <b/>
      <sz val="14.0"/>
      <color theme="1"/>
      <name val="游明朝"/>
    </font>
    <font>
      <sz val="14.0"/>
      <color theme="1"/>
      <name val="游明朝"/>
    </font>
    <font>
      <b/>
      <u/>
      <sz val="11.0"/>
      <color theme="1"/>
      <name val="游明朝"/>
    </font>
    <font>
      <sz val="11.0"/>
      <color rgb="FFFF0000"/>
      <name val="游明朝"/>
    </font>
    <font>
      <b/>
      <u/>
      <sz val="11.0"/>
      <color theme="1"/>
      <name val="游明朝"/>
    </font>
    <font/>
    <font>
      <sz val="12.0"/>
      <color theme="1"/>
      <name val="游明朝"/>
    </font>
    <font>
      <b/>
      <sz val="16.0"/>
      <color theme="1"/>
      <name val="游明朝"/>
    </font>
    <font>
      <sz val="10.0"/>
      <color theme="1"/>
      <name val="游明朝"/>
    </font>
    <font>
      <sz val="8.0"/>
      <color theme="1"/>
      <name val="游明朝"/>
    </font>
    <font>
      <sz val="16.0"/>
      <color theme="1"/>
      <name val="游明朝"/>
    </font>
    <font>
      <u/>
      <sz val="11.0"/>
      <color theme="1"/>
      <name val="游明朝"/>
    </font>
    <font>
      <u/>
      <sz val="11.0"/>
      <color theme="10"/>
      <name val="游ゴシック"/>
    </font>
    <font>
      <u/>
      <sz val="11.0"/>
      <color theme="1"/>
      <name val="游明朝"/>
    </font>
    <font>
      <b/>
      <u/>
      <sz val="11.0"/>
      <color theme="1"/>
      <name val="游明朝"/>
    </font>
    <font>
      <strike/>
      <u/>
      <sz val="9.0"/>
      <color rgb="FFFF0000"/>
      <name val="游明朝"/>
    </font>
    <font>
      <b/>
      <u/>
      <sz val="10.0"/>
      <color theme="1"/>
      <name val="游明朝"/>
    </font>
    <font>
      <b/>
      <u/>
      <sz val="11.0"/>
      <color theme="1"/>
      <name val="游明朝"/>
    </font>
    <font>
      <b/>
      <sz val="11.0"/>
      <color theme="1"/>
      <name val="游明朝"/>
    </font>
  </fonts>
  <fills count="2">
    <fill>
      <patternFill patternType="none"/>
    </fill>
    <fill>
      <patternFill patternType="lightGray"/>
    </fill>
  </fills>
  <borders count="32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dotted">
        <color rgb="FF000000"/>
      </bottom>
    </border>
    <border>
      <top style="thin">
        <color rgb="FF000000"/>
      </top>
      <bottom style="dotted">
        <color rgb="FF000000"/>
      </bottom>
    </border>
    <border>
      <right style="thin">
        <color rgb="FF000000"/>
      </right>
      <top style="thin">
        <color rgb="FF000000"/>
      </top>
      <bottom style="dotted">
        <color rgb="FF000000"/>
      </bottom>
    </border>
    <border>
      <right style="hair">
        <color rgb="FF000000"/>
      </right>
      <top style="thin">
        <color rgb="FF000000"/>
      </top>
    </border>
    <border>
      <left style="thin">
        <color rgb="FF000000"/>
      </left>
      <bottom style="dotted">
        <color rgb="FF000000"/>
      </bottom>
    </border>
    <border>
      <bottom style="dotted">
        <color rgb="FF000000"/>
      </bottom>
    </border>
    <border>
      <left style="hair">
        <color rgb="FF000000"/>
      </left>
      <top style="thin">
        <color rgb="FF000000"/>
      </top>
    </border>
    <border>
      <right style="thin">
        <color rgb="FF000000"/>
      </right>
      <bottom style="dotted">
        <color rgb="FF000000"/>
      </bottom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bottom style="thin">
        <color rgb="FF000000"/>
      </bottom>
    </border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hair">
        <color rgb="FF000000"/>
      </right>
    </border>
    <border>
      <left style="hair">
        <color rgb="FF000000"/>
      </left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center" vertical="top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top"/>
    </xf>
    <xf borderId="0" fillId="0" fontId="5" numFmtId="0" xfId="0" applyAlignment="1" applyFont="1">
      <alignment horizontal="left" vertical="center"/>
    </xf>
    <xf borderId="1" fillId="0" fontId="6" numFmtId="0" xfId="0" applyAlignment="1" applyBorder="1" applyFont="1">
      <alignment horizontal="center" vertical="top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horizontal="center" vertical="center"/>
    </xf>
    <xf borderId="2" fillId="0" fontId="1" numFmtId="0" xfId="0" applyAlignment="1" applyBorder="1" applyFont="1">
      <alignment horizontal="left" vertical="center"/>
    </xf>
    <xf borderId="3" fillId="0" fontId="1" numFmtId="0" xfId="0" applyAlignment="1" applyBorder="1" applyFont="1">
      <alignment horizontal="left" vertical="center"/>
    </xf>
    <xf borderId="4" fillId="0" fontId="1" numFmtId="0" xfId="0" applyAlignment="1" applyBorder="1" applyFont="1">
      <alignment horizontal="left" vertical="center"/>
    </xf>
    <xf borderId="5" fillId="0" fontId="1" numFmtId="0" xfId="0" applyAlignment="1" applyBorder="1" applyFont="1">
      <alignment horizontal="left" shrinkToFit="1" vertical="center" wrapText="0"/>
    </xf>
    <xf borderId="6" fillId="0" fontId="7" numFmtId="0" xfId="0" applyAlignment="1" applyBorder="1" applyFont="1">
      <alignment vertical="center"/>
    </xf>
    <xf borderId="2" fillId="0" fontId="1" numFmtId="0" xfId="0" applyAlignment="1" applyBorder="1" applyFont="1">
      <alignment horizontal="center" vertical="center"/>
    </xf>
    <xf borderId="3" fillId="0" fontId="7" numFmtId="0" xfId="0" applyAlignment="1" applyBorder="1" applyFont="1">
      <alignment vertical="center"/>
    </xf>
    <xf borderId="4" fillId="0" fontId="7" numFmtId="0" xfId="0" applyAlignment="1" applyBorder="1" applyFont="1">
      <alignment vertical="center"/>
    </xf>
    <xf borderId="7" fillId="0" fontId="1" numFmtId="0" xfId="0" applyAlignment="1" applyBorder="1" applyFont="1">
      <alignment horizontal="center" shrinkToFit="1" vertical="center" wrapText="0"/>
    </xf>
    <xf borderId="8" fillId="0" fontId="7" numFmtId="0" xfId="0" applyAlignment="1" applyBorder="1" applyFont="1">
      <alignment vertical="center"/>
    </xf>
    <xf borderId="6" fillId="0" fontId="8" numFmtId="0" xfId="0" applyAlignment="1" applyBorder="1" applyFont="1">
      <alignment horizontal="left" shrinkToFit="1" vertical="center" wrapText="0"/>
    </xf>
    <xf borderId="9" fillId="0" fontId="7" numFmtId="0" xfId="0" applyAlignment="1" applyBorder="1" applyFont="1">
      <alignment vertical="center"/>
    </xf>
    <xf borderId="7" fillId="0" fontId="1" numFmtId="0" xfId="0" applyAlignment="1" applyBorder="1" applyFont="1">
      <alignment horizontal="left" shrinkToFit="1" vertical="center" wrapText="0"/>
    </xf>
    <xf borderId="10" fillId="0" fontId="7" numFmtId="0" xfId="0" applyAlignment="1" applyBorder="1" applyFont="1">
      <alignment vertical="center"/>
    </xf>
    <xf borderId="7" fillId="0" fontId="8" numFmtId="0" xfId="0" applyAlignment="1" applyBorder="1" applyFont="1">
      <alignment vertical="center"/>
    </xf>
    <xf borderId="8" fillId="0" fontId="1" numFmtId="0" xfId="0" applyAlignment="1" applyBorder="1" applyFont="1">
      <alignment horizontal="left" shrinkToFit="1" vertical="center" wrapText="0"/>
    </xf>
    <xf borderId="8" fillId="0" fontId="1" numFmtId="0" xfId="0" applyAlignment="1" applyBorder="1" applyFont="1">
      <alignment horizontal="left" vertical="center"/>
    </xf>
    <xf borderId="8" fillId="0" fontId="1" numFmtId="0" xfId="0" applyAlignment="1" applyBorder="1" applyFont="1">
      <alignment horizontal="center" shrinkToFit="1" vertical="center" wrapText="0"/>
    </xf>
    <xf borderId="8" fillId="0" fontId="8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left" vertical="center"/>
    </xf>
    <xf borderId="11" fillId="0" fontId="1" numFmtId="0" xfId="0" applyAlignment="1" applyBorder="1" applyFont="1">
      <alignment horizontal="left" vertical="center"/>
    </xf>
    <xf borderId="12" fillId="0" fontId="1" numFmtId="0" xfId="0" applyAlignment="1" applyBorder="1" applyFont="1">
      <alignment horizontal="left" vertical="center"/>
    </xf>
    <xf borderId="0" fillId="0" fontId="9" numFmtId="0" xfId="0" applyAlignment="1" applyFont="1">
      <alignment horizontal="left" vertical="center"/>
    </xf>
    <xf borderId="3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left" vertical="center"/>
    </xf>
    <xf borderId="4" fillId="0" fontId="1" numFmtId="0" xfId="0" applyAlignment="1" applyBorder="1" applyFont="1">
      <alignment horizontal="center" vertical="center"/>
    </xf>
    <xf borderId="11" fillId="0" fontId="7" numFmtId="0" xfId="0" applyAlignment="1" applyBorder="1" applyFont="1">
      <alignment vertical="center"/>
    </xf>
    <xf borderId="12" fillId="0" fontId="7" numFmtId="0" xfId="0" applyAlignment="1" applyBorder="1" applyFont="1">
      <alignment vertical="center"/>
    </xf>
    <xf borderId="13" fillId="0" fontId="1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right" vertical="center"/>
    </xf>
    <xf borderId="1" fillId="0" fontId="10" numFmtId="0" xfId="0" applyAlignment="1" applyBorder="1" applyFont="1">
      <alignment horizontal="left" shrinkToFit="1" vertical="center" wrapText="0"/>
    </xf>
    <xf borderId="1" fillId="0" fontId="7" numFmtId="0" xfId="0" applyAlignment="1" applyBorder="1" applyFont="1">
      <alignment vertical="center"/>
    </xf>
    <xf borderId="1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horizontal="left" vertical="center"/>
    </xf>
    <xf borderId="14" fillId="0" fontId="1" numFmtId="0" xfId="0" applyAlignment="1" applyBorder="1" applyFont="1">
      <alignment horizontal="left" vertical="center"/>
    </xf>
    <xf borderId="14" fillId="0" fontId="7" numFmtId="0" xfId="0" applyAlignment="1" applyBorder="1" applyFont="1">
      <alignment vertical="center"/>
    </xf>
    <xf borderId="7" fillId="0" fontId="8" numFmtId="0" xfId="0" applyAlignment="1" applyBorder="1" applyFont="1">
      <alignment shrinkToFit="1" vertical="center" wrapText="0"/>
    </xf>
    <xf borderId="15" fillId="0" fontId="11" numFmtId="0" xfId="0" applyAlignment="1" applyBorder="1" applyFont="1">
      <alignment horizontal="center" vertical="center"/>
    </xf>
    <xf borderId="16" fillId="0" fontId="7" numFmtId="0" xfId="0" applyAlignment="1" applyBorder="1" applyFont="1">
      <alignment vertical="center"/>
    </xf>
    <xf borderId="2" fillId="0" fontId="1" numFmtId="0" xfId="0" applyAlignment="1" applyBorder="1" applyFont="1">
      <alignment horizontal="left" shrinkToFit="1" vertical="center" wrapText="0"/>
    </xf>
    <xf borderId="16" fillId="0" fontId="1" numFmtId="0" xfId="0" applyAlignment="1" applyBorder="1" applyFont="1">
      <alignment horizontal="center" vertical="center"/>
    </xf>
    <xf borderId="17" fillId="0" fontId="7" numFmtId="0" xfId="0" applyAlignment="1" applyBorder="1" applyFont="1">
      <alignment vertical="center"/>
    </xf>
    <xf borderId="2" fillId="0" fontId="8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left" shrinkToFit="1" vertical="center" wrapText="0"/>
    </xf>
    <xf borderId="8" fillId="0" fontId="1" numFmtId="0" xfId="0" applyAlignment="1" applyBorder="1" applyFont="1">
      <alignment vertical="center"/>
    </xf>
    <xf borderId="8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vertical="center"/>
    </xf>
    <xf borderId="3" fillId="0" fontId="8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0" fillId="0" fontId="12" numFmtId="0" xfId="0" applyAlignment="1" applyFont="1">
      <alignment horizontal="center" vertical="center"/>
    </xf>
    <xf borderId="3" fillId="0" fontId="1" numFmtId="0" xfId="0" applyAlignment="1" applyBorder="1" applyFont="1">
      <alignment horizontal="center" shrinkToFit="0" vertical="center" wrapText="1"/>
    </xf>
    <xf borderId="18" fillId="0" fontId="7" numFmtId="0" xfId="0" applyAlignment="1" applyBorder="1" applyFont="1">
      <alignment vertical="center"/>
    </xf>
    <xf borderId="19" fillId="0" fontId="1" numFmtId="0" xfId="0" applyAlignment="1" applyBorder="1" applyFont="1">
      <alignment horizontal="center" vertical="center"/>
    </xf>
    <xf borderId="20" fillId="0" fontId="7" numFmtId="0" xfId="0" applyAlignment="1" applyBorder="1" applyFont="1">
      <alignment vertical="center"/>
    </xf>
    <xf borderId="21" fillId="0" fontId="3" numFmtId="0" xfId="0" applyAlignment="1" applyBorder="1" applyFont="1">
      <alignment horizontal="center" vertical="center"/>
    </xf>
    <xf borderId="22" fillId="0" fontId="1" numFmtId="0" xfId="0" applyAlignment="1" applyBorder="1" applyFont="1">
      <alignment vertical="center"/>
    </xf>
    <xf borderId="13" fillId="0" fontId="7" numFmtId="0" xfId="0" applyAlignment="1" applyBorder="1" applyFont="1">
      <alignment vertical="center"/>
    </xf>
    <xf borderId="1" fillId="0" fontId="1" numFmtId="0" xfId="0" applyAlignment="1" applyBorder="1" applyFont="1">
      <alignment horizontal="left" shrinkToFit="1" vertical="center" wrapText="0"/>
    </xf>
    <xf borderId="11" fillId="0" fontId="1" numFmtId="0" xfId="0" applyAlignment="1" applyBorder="1" applyFont="1">
      <alignment vertical="center"/>
    </xf>
    <xf borderId="12" fillId="0" fontId="1" numFmtId="0" xfId="0" applyAlignment="1" applyBorder="1" applyFont="1">
      <alignment vertical="center"/>
    </xf>
    <xf borderId="1" fillId="0" fontId="8" numFmtId="0" xfId="0" applyAlignment="1" applyBorder="1" applyFont="1">
      <alignment horizontal="center" vertical="center"/>
    </xf>
    <xf borderId="2" fillId="0" fontId="1" numFmtId="0" xfId="0" applyAlignment="1" applyBorder="1" applyFont="1">
      <alignment vertical="center"/>
    </xf>
    <xf borderId="23" fillId="0" fontId="7" numFmtId="0" xfId="0" applyAlignment="1" applyBorder="1" applyFont="1">
      <alignment vertical="center"/>
    </xf>
    <xf borderId="24" fillId="0" fontId="7" numFmtId="0" xfId="0" applyAlignment="1" applyBorder="1" applyFont="1">
      <alignment vertical="center"/>
    </xf>
    <xf borderId="2" fillId="0" fontId="13" numFmtId="0" xfId="0" applyAlignment="1" applyBorder="1" applyFont="1">
      <alignment horizontal="left" shrinkToFit="1" vertical="top" wrapText="0"/>
    </xf>
    <xf borderId="13" fillId="0" fontId="1" numFmtId="0" xfId="0" applyAlignment="1" applyBorder="1" applyFont="1">
      <alignment horizontal="left" vertical="top"/>
    </xf>
    <xf borderId="11" fillId="0" fontId="1" numFmtId="0" xfId="0" applyAlignment="1" applyBorder="1" applyFont="1">
      <alignment horizontal="left" vertical="top"/>
    </xf>
    <xf borderId="0" fillId="0" fontId="1" numFmtId="0" xfId="0" applyAlignment="1" applyFont="1">
      <alignment horizontal="left" vertical="top"/>
    </xf>
    <xf borderId="13" fillId="0" fontId="1" numFmtId="49" xfId="0" applyAlignment="1" applyBorder="1" applyFont="1" applyNumberFormat="1">
      <alignment horizontal="center" vertical="top"/>
    </xf>
    <xf borderId="25" fillId="0" fontId="8" numFmtId="0" xfId="0" applyAlignment="1" applyBorder="1" applyFont="1">
      <alignment horizontal="left" vertical="top"/>
    </xf>
    <xf borderId="25" fillId="0" fontId="7" numFmtId="0" xfId="0" applyAlignment="1" applyBorder="1" applyFont="1">
      <alignment vertical="center"/>
    </xf>
    <xf borderId="26" fillId="0" fontId="8" numFmtId="0" xfId="0" applyAlignment="1" applyBorder="1" applyFont="1">
      <alignment horizontal="left" vertical="center"/>
    </xf>
    <xf borderId="26" fillId="0" fontId="7" numFmtId="0" xfId="0" applyAlignment="1" applyBorder="1" applyFont="1">
      <alignment vertical="center"/>
    </xf>
    <xf borderId="25" fillId="0" fontId="1" numFmtId="0" xfId="0" applyAlignment="1" applyBorder="1" applyFont="1">
      <alignment horizontal="left" vertical="center"/>
    </xf>
    <xf borderId="26" fillId="0" fontId="1" numFmtId="0" xfId="0" applyAlignment="1" applyBorder="1" applyFont="1">
      <alignment horizontal="left" vertical="center"/>
    </xf>
    <xf borderId="26" fillId="0" fontId="1" numFmtId="0" xfId="0" applyAlignment="1" applyBorder="1" applyFont="1">
      <alignment horizontal="left" shrinkToFit="1" vertical="center" wrapText="0"/>
    </xf>
    <xf borderId="1" fillId="0" fontId="14" numFmtId="0" xfId="0" applyAlignment="1" applyBorder="1" applyFont="1">
      <alignment horizontal="center" vertical="center"/>
    </xf>
    <xf borderId="27" fillId="0" fontId="1" numFmtId="0" xfId="0" applyAlignment="1" applyBorder="1" applyFont="1">
      <alignment horizontal="left" vertical="center"/>
    </xf>
    <xf borderId="28" fillId="0" fontId="1" numFmtId="0" xfId="0" applyAlignment="1" applyBorder="1" applyFont="1">
      <alignment horizontal="left" vertical="center"/>
    </xf>
    <xf borderId="11" fillId="0" fontId="15" numFmtId="0" xfId="0" applyAlignment="1" applyBorder="1" applyFont="1">
      <alignment horizontal="left" shrinkToFit="1" vertical="center" wrapText="0"/>
    </xf>
    <xf borderId="7" fillId="0" fontId="1" numFmtId="49" xfId="0" applyAlignment="1" applyBorder="1" applyFont="1" applyNumberFormat="1">
      <alignment horizontal="center" vertical="center"/>
    </xf>
    <xf borderId="25" fillId="0" fontId="8" numFmtId="0" xfId="0" applyAlignment="1" applyBorder="1" applyFont="1">
      <alignment horizontal="left" vertical="center"/>
    </xf>
    <xf borderId="3" fillId="0" fontId="1" numFmtId="0" xfId="0" applyAlignment="1" applyBorder="1" applyFont="1">
      <alignment vertical="center"/>
    </xf>
    <xf borderId="4" fillId="0" fontId="1" numFmtId="0" xfId="0" applyAlignment="1" applyBorder="1" applyFont="1">
      <alignment vertical="center"/>
    </xf>
    <xf borderId="7" fillId="0" fontId="3" numFmtId="164" xfId="0" applyAlignment="1" applyBorder="1" applyFont="1" applyNumberFormat="1">
      <alignment horizontal="center" vertical="center"/>
    </xf>
    <xf borderId="8" fillId="0" fontId="3" numFmtId="0" xfId="0" applyAlignment="1" applyBorder="1" applyFont="1">
      <alignment horizontal="left" vertical="center"/>
    </xf>
    <xf borderId="29" fillId="0" fontId="1" numFmtId="0" xfId="0" applyAlignment="1" applyBorder="1" applyFont="1">
      <alignment vertical="center"/>
    </xf>
    <xf borderId="2" fillId="0" fontId="16" numFmtId="0" xfId="0" applyAlignment="1" applyBorder="1" applyFont="1">
      <alignment horizontal="left" vertical="center"/>
    </xf>
    <xf borderId="4" fillId="0" fontId="10" numFmtId="0" xfId="0" applyAlignment="1" applyBorder="1" applyFont="1">
      <alignment horizontal="left" vertical="center"/>
    </xf>
    <xf borderId="11" fillId="0" fontId="17" numFmtId="0" xfId="0" applyAlignment="1" applyBorder="1" applyFont="1">
      <alignment horizontal="left" shrinkToFit="0" vertical="top" wrapText="1"/>
    </xf>
    <xf borderId="0" fillId="0" fontId="18" numFmtId="0" xfId="0" applyAlignment="1" applyFont="1">
      <alignment horizontal="left" vertical="center"/>
    </xf>
    <xf borderId="0" fillId="0" fontId="10" numFmtId="0" xfId="0" applyAlignment="1" applyFont="1">
      <alignment horizontal="left" vertical="center"/>
    </xf>
    <xf borderId="12" fillId="0" fontId="10" numFmtId="0" xfId="0" applyAlignment="1" applyBorder="1" applyFont="1">
      <alignment horizontal="left" vertical="center"/>
    </xf>
    <xf borderId="1" fillId="0" fontId="1" numFmtId="0" xfId="0" applyAlignment="1" applyBorder="1" applyFont="1">
      <alignment vertical="center"/>
    </xf>
    <xf borderId="0" fillId="0" fontId="10" numFmtId="0" xfId="0" applyAlignment="1" applyFont="1">
      <alignment horizontal="left" shrinkToFit="1" vertical="center" wrapText="0"/>
    </xf>
    <xf borderId="25" fillId="0" fontId="8" numFmtId="0" xfId="0" applyAlignment="1" applyBorder="1" applyFont="1">
      <alignment horizontal="right" vertical="center"/>
    </xf>
    <xf borderId="25" fillId="0" fontId="10" numFmtId="0" xfId="0" applyAlignment="1" applyBorder="1" applyFont="1">
      <alignment horizontal="left" vertical="center"/>
    </xf>
    <xf borderId="14" fillId="0" fontId="1" numFmtId="0" xfId="0" applyAlignment="1" applyBorder="1" applyFont="1">
      <alignment vertical="center"/>
    </xf>
    <xf borderId="26" fillId="0" fontId="8" numFmtId="0" xfId="0" applyAlignment="1" applyBorder="1" applyFont="1">
      <alignment horizontal="right" vertical="center"/>
    </xf>
    <xf borderId="7" fillId="0" fontId="10" numFmtId="0" xfId="0" applyAlignment="1" applyBorder="1" applyFont="1">
      <alignment horizontal="center" vertical="center"/>
    </xf>
    <xf borderId="13" fillId="0" fontId="1" numFmtId="0" xfId="0" applyAlignment="1" applyBorder="1" applyFont="1">
      <alignment vertical="center"/>
    </xf>
    <xf borderId="25" fillId="0" fontId="10" numFmtId="0" xfId="0" applyAlignment="1" applyBorder="1" applyFont="1">
      <alignment horizontal="left" shrinkToFit="1" vertical="center" wrapText="0"/>
    </xf>
    <xf borderId="25" fillId="0" fontId="8" numFmtId="0" xfId="0" applyAlignment="1" applyBorder="1" applyFont="1">
      <alignment vertical="center"/>
    </xf>
    <xf borderId="7" fillId="0" fontId="1" numFmtId="0" xfId="0" applyAlignment="1" applyBorder="1" applyFont="1">
      <alignment vertical="center"/>
    </xf>
    <xf borderId="0" fillId="0" fontId="10" numFmtId="0" xfId="0" applyAlignment="1" applyFont="1">
      <alignment horizontal="left" vertical="top"/>
    </xf>
    <xf borderId="2" fillId="0" fontId="1" numFmtId="0" xfId="0" applyAlignment="1" applyBorder="1" applyFont="1">
      <alignment horizontal="center" shrinkToFit="0" vertical="center" wrapText="1"/>
    </xf>
    <xf borderId="25" fillId="0" fontId="1" numFmtId="0" xfId="0" applyAlignment="1" applyBorder="1" applyFont="1">
      <alignment horizontal="left" shrinkToFit="1" vertical="center" wrapText="0"/>
    </xf>
    <xf borderId="25" fillId="0" fontId="10" numFmtId="0" xfId="0" applyAlignment="1" applyBorder="1" applyFont="1">
      <alignment horizontal="left" vertical="top"/>
    </xf>
    <xf borderId="28" fillId="0" fontId="10" numFmtId="0" xfId="0" applyAlignment="1" applyBorder="1" applyFont="1">
      <alignment horizontal="left" vertical="center"/>
    </xf>
    <xf borderId="11" fillId="0" fontId="19" numFmtId="0" xfId="0" applyAlignment="1" applyBorder="1" applyFont="1">
      <alignment horizontal="left" vertical="center"/>
    </xf>
    <xf borderId="0" fillId="0" fontId="1" numFmtId="165" xfId="0" applyAlignment="1" applyFont="1" applyNumberFormat="1">
      <alignment horizontal="right" vertical="center"/>
    </xf>
    <xf borderId="27" fillId="0" fontId="1" numFmtId="0" xfId="0" applyAlignment="1" applyBorder="1" applyFont="1">
      <alignment horizontal="left" vertical="top"/>
    </xf>
    <xf borderId="25" fillId="0" fontId="1" numFmtId="0" xfId="0" applyAlignment="1" applyBorder="1" applyFont="1">
      <alignment horizontal="left" vertical="top"/>
    </xf>
    <xf borderId="26" fillId="0" fontId="10" numFmtId="0" xfId="0" applyAlignment="1" applyBorder="1" applyFont="1">
      <alignment horizontal="left" vertical="center"/>
    </xf>
    <xf borderId="0" fillId="0" fontId="1" numFmtId="165" xfId="0" applyAlignment="1" applyFont="1" applyNumberFormat="1">
      <alignment vertical="center"/>
    </xf>
    <xf borderId="2" fillId="0" fontId="1" numFmtId="0" xfId="0" applyAlignment="1" applyBorder="1" applyFont="1">
      <alignment horizontal="left" shrinkToFit="0" vertical="center" wrapText="1"/>
    </xf>
    <xf borderId="1" fillId="0" fontId="1" numFmtId="165" xfId="0" applyAlignment="1" applyBorder="1" applyFont="1" applyNumberFormat="1">
      <alignment horizontal="right" vertical="center"/>
    </xf>
    <xf borderId="11" fillId="0" fontId="1" numFmtId="0" xfId="0" applyAlignment="1" applyBorder="1" applyFont="1">
      <alignment horizontal="right" shrinkToFit="1" vertical="center" wrapText="0"/>
    </xf>
    <xf borderId="11" fillId="0" fontId="1" numFmtId="0" xfId="0" applyAlignment="1" applyBorder="1" applyFont="1">
      <alignment horizontal="left" shrinkToFit="1" vertical="center" wrapText="0"/>
    </xf>
    <xf borderId="1" fillId="0" fontId="10" numFmtId="0" xfId="0" applyAlignment="1" applyBorder="1" applyFont="1">
      <alignment vertical="center"/>
    </xf>
    <xf borderId="1" fillId="0" fontId="8" numFmtId="0" xfId="0" applyAlignment="1" applyBorder="1" applyFont="1">
      <alignment vertical="center"/>
    </xf>
    <xf borderId="0" fillId="0" fontId="20" numFmtId="0" xfId="0" applyAlignment="1" applyFont="1">
      <alignment vertical="center"/>
    </xf>
    <xf borderId="2" fillId="0" fontId="1" numFmtId="0" xfId="0" applyAlignment="1" applyBorder="1" applyFont="1">
      <alignment horizontal="center" shrinkToFit="1" vertical="center" wrapText="0"/>
    </xf>
    <xf borderId="21" fillId="0" fontId="1" numFmtId="0" xfId="0" applyAlignment="1" applyBorder="1" applyFont="1">
      <alignment horizontal="center" shrinkToFit="1" vertical="center" wrapText="0"/>
    </xf>
    <xf borderId="0" fillId="0" fontId="1" numFmtId="0" xfId="0" applyAlignment="1" applyFont="1">
      <alignment readingOrder="0" vertical="center"/>
    </xf>
    <xf borderId="2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 shrinkToFit="1" vertical="center" wrapText="0"/>
    </xf>
    <xf borderId="12" fillId="0" fontId="1" numFmtId="0" xfId="0" applyAlignment="1" applyBorder="1" applyFont="1">
      <alignment horizontal="left" shrinkToFit="1" vertical="center" wrapText="0"/>
    </xf>
    <xf borderId="30" fillId="0" fontId="7" numFmtId="0" xfId="0" applyAlignment="1" applyBorder="1" applyFont="1">
      <alignment vertical="center"/>
    </xf>
    <xf borderId="31" fillId="0" fontId="7" numFmtId="0" xfId="0" applyAlignment="1" applyBorder="1" applyFont="1">
      <alignment vertical="center"/>
    </xf>
    <xf borderId="12" fillId="0" fontId="1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left" vertical="center"/>
    </xf>
    <xf borderId="11" fillId="0" fontId="1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57"/>
    <col customWidth="1" min="2" max="12" width="3.0"/>
    <col customWidth="1" min="13" max="13" width="3.71"/>
    <col customWidth="1" min="14" max="14" width="3.0"/>
    <col customWidth="1" min="15" max="15" width="3.71"/>
    <col customWidth="1" min="16" max="20" width="3.0"/>
    <col customWidth="1" min="21" max="21" width="3.71"/>
    <col customWidth="1" min="22" max="22" width="3.0"/>
    <col customWidth="1" min="23" max="23" width="3.71"/>
    <col customWidth="1" min="24" max="24" width="3.0"/>
    <col customWidth="1" min="25" max="25" width="3.71"/>
    <col customWidth="1" min="26" max="26" width="3.0"/>
    <col customWidth="1" min="27" max="27" width="1.29"/>
    <col customWidth="1" min="28" max="29" width="3.0"/>
    <col customWidth="1" min="30" max="30" width="5.86"/>
    <col customWidth="1" min="31" max="39" width="3.0"/>
  </cols>
  <sheetData>
    <row r="1" ht="4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ht="18.0" customHeight="1">
      <c r="A2" s="4" t="s">
        <v>1</v>
      </c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ht="4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ht="18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8" t="s">
        <v>4</v>
      </c>
      <c r="T4" s="9"/>
      <c r="V4" s="1" t="s">
        <v>5</v>
      </c>
      <c r="W4" s="1"/>
      <c r="X4" s="1" t="s">
        <v>8</v>
      </c>
      <c r="Y4" s="1"/>
      <c r="Z4" s="1" t="s">
        <v>9</v>
      </c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ht="18.0" customHeight="1">
      <c r="A5" s="1"/>
      <c r="B5" s="15" t="s">
        <v>10</v>
      </c>
      <c r="C5" s="16"/>
      <c r="D5" s="17"/>
      <c r="E5" s="18"/>
      <c r="F5" s="19"/>
      <c r="G5" s="19"/>
      <c r="H5" s="19"/>
      <c r="I5" s="25" t="str">
        <f>IF(E6="■","学部",IF(I6="■","研究科",IF(O6="■","研究科","学部/研究科")))</f>
        <v>学部/研究科</v>
      </c>
      <c r="J5" s="19"/>
      <c r="K5" s="19"/>
      <c r="L5" s="19"/>
      <c r="M5" s="27"/>
      <c r="N5" s="19"/>
      <c r="O5" s="19"/>
      <c r="P5" s="19"/>
      <c r="Q5" s="19"/>
      <c r="R5" s="26" t="str">
        <f>IF(E6="■","学科",IF(I6="■","専攻",IF(O6="■","専攻","学科/専攻")))</f>
        <v>学科/専攻</v>
      </c>
      <c r="S5" s="19"/>
      <c r="T5" s="23"/>
      <c r="U5" s="33" t="s">
        <v>12</v>
      </c>
      <c r="V5" s="16"/>
      <c r="W5" s="15"/>
      <c r="X5" s="16"/>
      <c r="Y5" s="16"/>
      <c r="Z5" s="35" t="s">
        <v>5</v>
      </c>
      <c r="AA5" s="1"/>
      <c r="AB5" s="1"/>
      <c r="AC5" s="1"/>
      <c r="AD5" s="1"/>
      <c r="AE5" s="1"/>
      <c r="AF5" s="1"/>
      <c r="AG5" s="1"/>
      <c r="AH5" s="1"/>
      <c r="AI5" s="1" t="s">
        <v>14</v>
      </c>
      <c r="AJ5" s="1"/>
      <c r="AK5" s="1"/>
      <c r="AL5" s="1"/>
      <c r="AM5" s="1" t="s">
        <v>15</v>
      </c>
    </row>
    <row r="6" ht="18.0" customHeight="1">
      <c r="A6" s="1"/>
      <c r="B6" s="36"/>
      <c r="D6" s="37"/>
      <c r="E6" s="38" t="s">
        <v>16</v>
      </c>
      <c r="F6" s="40" t="s">
        <v>17</v>
      </c>
      <c r="G6" s="41"/>
      <c r="H6" s="41"/>
      <c r="I6" s="42" t="s">
        <v>16</v>
      </c>
      <c r="J6" s="40" t="s">
        <v>20</v>
      </c>
      <c r="K6" s="41"/>
      <c r="L6" s="41"/>
      <c r="M6" s="41"/>
      <c r="N6" s="41"/>
      <c r="O6" s="42" t="s">
        <v>16</v>
      </c>
      <c r="P6" s="40" t="s">
        <v>21</v>
      </c>
      <c r="Q6" s="41"/>
      <c r="R6" s="41"/>
      <c r="S6" s="41"/>
      <c r="T6" s="46"/>
      <c r="U6" s="41"/>
      <c r="V6" s="41"/>
      <c r="W6" s="36"/>
      <c r="Z6" s="37"/>
      <c r="AA6" s="1"/>
      <c r="AB6" s="1"/>
      <c r="AC6" s="1"/>
      <c r="AD6" s="1"/>
      <c r="AE6" s="1"/>
      <c r="AF6" s="1"/>
      <c r="AG6" s="1"/>
      <c r="AH6" s="1"/>
      <c r="AI6" s="1" t="s">
        <v>23</v>
      </c>
      <c r="AJ6" s="1"/>
      <c r="AK6" s="1"/>
      <c r="AL6" s="1"/>
      <c r="AM6" s="1" t="s">
        <v>24</v>
      </c>
    </row>
    <row r="7" ht="18.0" customHeight="1">
      <c r="A7" s="1"/>
      <c r="B7" s="36"/>
      <c r="D7" s="37"/>
      <c r="E7" s="48" t="s">
        <v>7</v>
      </c>
      <c r="F7" s="49"/>
      <c r="G7" s="51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51"/>
      <c r="T7" s="52"/>
      <c r="U7" s="42" t="s">
        <v>26</v>
      </c>
      <c r="V7" s="41"/>
      <c r="W7" s="54" t="s">
        <v>16</v>
      </c>
      <c r="X7" s="56" t="s">
        <v>18</v>
      </c>
      <c r="Y7" s="57" t="s">
        <v>16</v>
      </c>
      <c r="Z7" s="58" t="s">
        <v>19</v>
      </c>
      <c r="AA7" s="1"/>
      <c r="AB7" s="1"/>
      <c r="AC7" s="1"/>
      <c r="AD7" s="1" t="s">
        <v>16</v>
      </c>
      <c r="AE7" s="1" t="s">
        <v>27</v>
      </c>
      <c r="AF7" s="1"/>
      <c r="AG7" s="1"/>
      <c r="AH7" s="1"/>
      <c r="AI7" s="1" t="s">
        <v>28</v>
      </c>
      <c r="AJ7" s="1"/>
      <c r="AK7" s="1"/>
      <c r="AL7" s="1"/>
      <c r="AM7" s="1" t="s">
        <v>29</v>
      </c>
    </row>
    <row r="8" ht="18.0" customHeight="1">
      <c r="A8" s="1"/>
      <c r="B8" s="36"/>
      <c r="D8" s="37"/>
      <c r="E8" s="60" t="s">
        <v>30</v>
      </c>
      <c r="G8" s="61"/>
      <c r="S8" s="61"/>
      <c r="T8" s="37"/>
      <c r="U8" s="62" t="s">
        <v>31</v>
      </c>
      <c r="V8" s="16"/>
      <c r="W8" s="64"/>
      <c r="X8" s="65"/>
      <c r="Y8" s="65"/>
      <c r="Z8" s="67" t="s">
        <v>5</v>
      </c>
      <c r="AA8" s="1"/>
      <c r="AB8" s="1"/>
      <c r="AC8" s="1"/>
      <c r="AD8" s="1" t="s">
        <v>32</v>
      </c>
      <c r="AE8" s="1" t="s">
        <v>33</v>
      </c>
      <c r="AF8" s="1"/>
      <c r="AG8" s="1"/>
      <c r="AH8" s="1"/>
      <c r="AI8" s="1"/>
      <c r="AJ8" s="1"/>
      <c r="AK8" s="1"/>
      <c r="AL8" s="1"/>
      <c r="AM8" s="1"/>
    </row>
    <row r="9" ht="18.0" customHeight="1">
      <c r="A9" s="1"/>
      <c r="B9" s="36"/>
      <c r="D9" s="37"/>
      <c r="E9" s="68"/>
      <c r="F9" s="41"/>
      <c r="T9" s="37"/>
      <c r="W9" s="70"/>
      <c r="X9" s="1" t="s">
        <v>8</v>
      </c>
      <c r="Y9" s="1"/>
      <c r="Z9" s="71" t="s">
        <v>9</v>
      </c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ht="18.0" customHeight="1">
      <c r="A10" s="1"/>
      <c r="B10" s="36"/>
      <c r="D10" s="37"/>
      <c r="E10" s="60" t="s">
        <v>34</v>
      </c>
      <c r="G10" s="73" t="s">
        <v>35</v>
      </c>
      <c r="H10" s="33"/>
      <c r="I10" s="16"/>
      <c r="J10" s="33" t="s">
        <v>36</v>
      </c>
      <c r="K10" s="33"/>
      <c r="L10" s="16"/>
      <c r="M10" s="16"/>
      <c r="N10" s="33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7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ht="18.0" customHeight="1">
      <c r="A11" s="1"/>
      <c r="B11" s="36"/>
      <c r="D11" s="37"/>
      <c r="E11" s="36"/>
      <c r="G11" s="77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6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ht="18.0" customHeight="1">
      <c r="A12" s="1"/>
      <c r="B12" s="68"/>
      <c r="C12" s="41"/>
      <c r="D12" s="46"/>
      <c r="E12" s="54" t="s">
        <v>40</v>
      </c>
      <c r="F12" s="23"/>
      <c r="G12" s="80"/>
      <c r="H12" s="41"/>
      <c r="I12" s="41"/>
      <c r="J12" s="41"/>
      <c r="K12" s="41"/>
      <c r="L12" s="38" t="s">
        <v>43</v>
      </c>
      <c r="M12" s="41"/>
      <c r="N12" s="46"/>
      <c r="O12" s="88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6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ht="21.75" customHeight="1">
      <c r="A13" s="1"/>
      <c r="B13" s="15" t="s">
        <v>45</v>
      </c>
      <c r="C13" s="16"/>
      <c r="D13" s="17"/>
      <c r="E13" s="54" t="s">
        <v>46</v>
      </c>
      <c r="F13" s="19"/>
      <c r="G13" s="19"/>
      <c r="H13" s="23"/>
      <c r="I13" s="92"/>
      <c r="J13" s="19"/>
      <c r="K13" s="19"/>
      <c r="L13" s="19"/>
      <c r="M13" s="19"/>
      <c r="N13" s="19"/>
      <c r="O13" s="19"/>
      <c r="P13" s="19"/>
      <c r="Q13" s="54" t="s">
        <v>49</v>
      </c>
      <c r="R13" s="23"/>
      <c r="S13" s="57"/>
      <c r="T13" s="19"/>
      <c r="U13" s="19"/>
      <c r="V13" s="19"/>
      <c r="W13" s="19"/>
      <c r="X13" s="19"/>
      <c r="Y13" s="19"/>
      <c r="Z13" s="23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ht="21.75" customHeight="1">
      <c r="A14" s="1"/>
      <c r="B14" s="36"/>
      <c r="D14" s="37"/>
      <c r="E14" s="54" t="s">
        <v>50</v>
      </c>
      <c r="F14" s="19"/>
      <c r="G14" s="19"/>
      <c r="H14" s="23"/>
      <c r="I14" s="57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94" t="s">
        <v>52</v>
      </c>
      <c r="Z14" s="95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ht="21.75" customHeight="1">
      <c r="A15" s="1"/>
      <c r="B15" s="36"/>
      <c r="D15" s="37"/>
      <c r="E15" s="54" t="s">
        <v>53</v>
      </c>
      <c r="F15" s="19"/>
      <c r="G15" s="19"/>
      <c r="H15" s="23"/>
      <c r="I15" s="57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6" t="s">
        <v>55</v>
      </c>
      <c r="Z15" s="23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ht="21.75" customHeight="1">
      <c r="A16" s="1"/>
      <c r="B16" s="36"/>
      <c r="D16" s="37"/>
      <c r="E16" s="98" t="s">
        <v>57</v>
      </c>
      <c r="F16" s="98"/>
      <c r="G16" s="98"/>
      <c r="H16" s="98"/>
      <c r="I16" s="9"/>
      <c r="Z16" s="37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ht="18.0" customHeight="1">
      <c r="A17" s="1"/>
      <c r="B17" s="36"/>
      <c r="D17" s="37"/>
      <c r="E17" s="15" t="s">
        <v>59</v>
      </c>
      <c r="F17" s="16"/>
      <c r="G17" s="16"/>
      <c r="H17" s="17"/>
      <c r="I17" s="15" t="s">
        <v>16</v>
      </c>
      <c r="J17" s="94" t="s">
        <v>60</v>
      </c>
      <c r="K17" s="94"/>
      <c r="L17" s="94"/>
      <c r="M17" s="94"/>
      <c r="N17" s="33" t="s">
        <v>16</v>
      </c>
      <c r="O17" s="94" t="s">
        <v>61</v>
      </c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5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ht="18.0" customHeight="1">
      <c r="A18" s="1"/>
      <c r="B18" s="36"/>
      <c r="D18" s="37"/>
      <c r="E18" s="68"/>
      <c r="F18" s="41"/>
      <c r="G18" s="41"/>
      <c r="H18" s="46"/>
      <c r="I18" s="38" t="s">
        <v>16</v>
      </c>
      <c r="J18" s="105" t="s">
        <v>63</v>
      </c>
      <c r="K18" s="105"/>
      <c r="L18" s="105"/>
      <c r="M18" s="44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109" t="s">
        <v>65</v>
      </c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ht="18.0" customHeight="1">
      <c r="A19" s="1"/>
      <c r="B19" s="36"/>
      <c r="D19" s="37"/>
      <c r="E19" s="111" t="s">
        <v>67</v>
      </c>
      <c r="F19" s="19"/>
      <c r="G19" s="19"/>
      <c r="H19" s="19"/>
      <c r="I19" s="112"/>
      <c r="J19" s="42"/>
      <c r="K19" s="41"/>
      <c r="L19" s="105" t="s">
        <v>5</v>
      </c>
      <c r="M19" s="105"/>
      <c r="N19" s="105" t="s">
        <v>8</v>
      </c>
      <c r="O19" s="105"/>
      <c r="P19" s="105" t="s">
        <v>9</v>
      </c>
      <c r="Q19" s="105" t="s">
        <v>72</v>
      </c>
      <c r="R19" s="42"/>
      <c r="S19" s="41"/>
      <c r="T19" s="105" t="s">
        <v>5</v>
      </c>
      <c r="U19" s="105"/>
      <c r="V19" s="105" t="s">
        <v>8</v>
      </c>
      <c r="W19" s="105"/>
      <c r="X19" s="105" t="s">
        <v>9</v>
      </c>
      <c r="Y19" s="105"/>
      <c r="Z19" s="109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ht="18.0" customHeight="1">
      <c r="A20" s="1"/>
      <c r="B20" s="68"/>
      <c r="C20" s="41"/>
      <c r="D20" s="46"/>
      <c r="E20" s="111" t="s">
        <v>76</v>
      </c>
      <c r="F20" s="19"/>
      <c r="G20" s="19"/>
      <c r="H20" s="19"/>
      <c r="I20" s="115"/>
      <c r="J20" s="57"/>
      <c r="K20" s="19"/>
      <c r="L20" s="56" t="s">
        <v>5</v>
      </c>
      <c r="M20" s="56"/>
      <c r="N20" s="56" t="s">
        <v>8</v>
      </c>
      <c r="O20" s="56"/>
      <c r="P20" s="56" t="s">
        <v>9</v>
      </c>
      <c r="Q20" s="56" t="s">
        <v>72</v>
      </c>
      <c r="R20" s="57"/>
      <c r="S20" s="19"/>
      <c r="T20" s="56" t="s">
        <v>5</v>
      </c>
      <c r="U20" s="56"/>
      <c r="V20" s="56" t="s">
        <v>8</v>
      </c>
      <c r="W20" s="56"/>
      <c r="X20" s="56" t="s">
        <v>9</v>
      </c>
      <c r="Y20" s="56"/>
      <c r="Z20" s="58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ht="18.0" customHeight="1">
      <c r="A21" s="1"/>
      <c r="B21" s="117" t="s">
        <v>79</v>
      </c>
      <c r="C21" s="16"/>
      <c r="D21" s="16"/>
      <c r="E21" s="15" t="s">
        <v>80</v>
      </c>
      <c r="F21" s="16"/>
      <c r="G21" s="16"/>
      <c r="H21" s="16"/>
      <c r="I21" s="1"/>
      <c r="J21" s="1"/>
      <c r="K21" s="1"/>
      <c r="L21" s="1"/>
      <c r="M21" s="1"/>
      <c r="N21" s="1"/>
      <c r="O21" s="1"/>
      <c r="P21" s="73" t="s">
        <v>81</v>
      </c>
      <c r="Q21" s="94"/>
      <c r="R21" s="94"/>
      <c r="S21" s="94"/>
      <c r="T21" s="94"/>
      <c r="U21" s="94"/>
      <c r="V21" s="94"/>
      <c r="W21" s="94"/>
      <c r="X21" s="94"/>
      <c r="Y21" s="94"/>
      <c r="Z21" s="95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ht="18.0" customHeight="1">
      <c r="A22" s="1"/>
      <c r="B22" s="36"/>
      <c r="E22" s="60" t="s">
        <v>82</v>
      </c>
      <c r="I22" s="1"/>
      <c r="J22" s="122"/>
      <c r="N22" s="1" t="s">
        <v>84</v>
      </c>
      <c r="O22" s="1"/>
      <c r="P22" s="60" t="s">
        <v>85</v>
      </c>
      <c r="T22" s="1"/>
      <c r="U22" s="122"/>
      <c r="Y22" s="1" t="s">
        <v>84</v>
      </c>
      <c r="Z22" s="7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ht="18.0" customHeight="1">
      <c r="A23" s="1"/>
      <c r="B23" s="36"/>
      <c r="E23" s="60" t="s">
        <v>86</v>
      </c>
      <c r="I23" s="1"/>
      <c r="J23" s="122"/>
      <c r="N23" s="1" t="s">
        <v>84</v>
      </c>
      <c r="O23" s="1"/>
      <c r="P23" s="60" t="s">
        <v>87</v>
      </c>
      <c r="T23" s="1"/>
      <c r="U23" s="122"/>
      <c r="Y23" s="1" t="s">
        <v>84</v>
      </c>
      <c r="Z23" s="7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ht="18.0" customHeight="1">
      <c r="A24" s="1"/>
      <c r="B24" s="36"/>
      <c r="E24" s="60" t="s">
        <v>88</v>
      </c>
      <c r="I24" s="1"/>
      <c r="J24" s="122"/>
      <c r="N24" s="1" t="s">
        <v>84</v>
      </c>
      <c r="O24" s="1"/>
      <c r="P24" s="60" t="s">
        <v>89</v>
      </c>
      <c r="T24" s="1"/>
      <c r="U24" s="122"/>
      <c r="Y24" s="1" t="s">
        <v>84</v>
      </c>
      <c r="Z24" s="7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ht="18.0" customHeight="1">
      <c r="A25" s="1"/>
      <c r="B25" s="36"/>
      <c r="E25" s="60" t="s">
        <v>91</v>
      </c>
      <c r="I25" s="1"/>
      <c r="J25" s="122"/>
      <c r="N25" s="1" t="s">
        <v>84</v>
      </c>
      <c r="O25" s="1"/>
      <c r="P25" s="60" t="s">
        <v>92</v>
      </c>
      <c r="T25" s="1"/>
      <c r="U25" s="122"/>
      <c r="Y25" s="1" t="s">
        <v>84</v>
      </c>
      <c r="Z25" s="7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ht="18.0" customHeight="1">
      <c r="A26" s="1"/>
      <c r="B26" s="36"/>
      <c r="E26" s="60"/>
      <c r="I26" s="1"/>
      <c r="J26" s="126"/>
      <c r="K26" s="126"/>
      <c r="L26" s="126"/>
      <c r="M26" s="126"/>
      <c r="N26" s="1"/>
      <c r="O26" s="1"/>
      <c r="P26" s="60" t="s">
        <v>91</v>
      </c>
      <c r="T26" s="1"/>
      <c r="U26" s="122"/>
      <c r="Y26" s="1" t="s">
        <v>84</v>
      </c>
      <c r="Z26" s="7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ht="18.0" customHeight="1">
      <c r="A27" s="1"/>
      <c r="B27" s="68"/>
      <c r="C27" s="41"/>
      <c r="D27" s="41"/>
      <c r="E27" s="38" t="s">
        <v>93</v>
      </c>
      <c r="F27" s="41"/>
      <c r="G27" s="41"/>
      <c r="H27" s="41"/>
      <c r="I27" s="105"/>
      <c r="J27" s="128" t="str">
        <f>IF(SUM(J22:M25)=0,"",SUM(J22:M25))</f>
        <v/>
      </c>
      <c r="K27" s="41"/>
      <c r="L27" s="41"/>
      <c r="M27" s="41"/>
      <c r="N27" s="105" t="s">
        <v>84</v>
      </c>
      <c r="O27" s="105"/>
      <c r="P27" s="38" t="s">
        <v>93</v>
      </c>
      <c r="Q27" s="41"/>
      <c r="R27" s="41"/>
      <c r="S27" s="41"/>
      <c r="T27" s="105"/>
      <c r="U27" s="128" t="str">
        <f>IF(SUM(U22:X26)=0,"",SUM(U22:X26))</f>
        <v/>
      </c>
      <c r="V27" s="41"/>
      <c r="W27" s="41"/>
      <c r="X27" s="41"/>
      <c r="Y27" s="105" t="s">
        <v>84</v>
      </c>
      <c r="Z27" s="109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ht="18.0" customHeight="1">
      <c r="A28" s="1"/>
      <c r="B28" s="1"/>
      <c r="C28" s="1" t="s">
        <v>100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ht="7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ht="18.0" customHeight="1">
      <c r="A30" s="1"/>
      <c r="B30" s="72" t="s">
        <v>16</v>
      </c>
      <c r="C30" s="131" t="s">
        <v>103</v>
      </c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ht="18.0" customHeight="1">
      <c r="A31" s="1"/>
      <c r="B31" s="72" t="s">
        <v>16</v>
      </c>
      <c r="C31" s="131" t="s">
        <v>106</v>
      </c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ht="18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ht="18.0" customHeight="1">
      <c r="A33" s="1"/>
      <c r="B33" s="1" t="s">
        <v>108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ht="18.0" customHeight="1">
      <c r="A34" s="1"/>
      <c r="B34" s="1"/>
      <c r="C34" s="9" t="s">
        <v>16</v>
      </c>
      <c r="D34" s="1" t="s">
        <v>110</v>
      </c>
      <c r="E34" s="1"/>
      <c r="F34" s="1"/>
      <c r="G34" s="1"/>
      <c r="H34" s="133" t="str">
        <f>"(学部生　 : "&amp;YEAR(TODAY())-1&amp;"年度以降の成績が記載されているもの)"</f>
        <v>(学部生　 : 2025年度以降の成績が記載されているもの)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ht="18.0" customHeight="1">
      <c r="A35" s="1"/>
      <c r="B35" s="1"/>
      <c r="C35" s="9"/>
      <c r="D35" s="1"/>
      <c r="E35" s="1"/>
      <c r="F35" s="1"/>
      <c r="G35" s="1"/>
      <c r="H35" s="133" t="str">
        <f>"(大学院生 : "&amp;YEAR(TODAY())-2&amp;"年度以降の成績が記載されているもの)"</f>
        <v>(大学院生 : 2024年度以降の成績が記載されているもの)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ht="18.0" customHeight="1">
      <c r="A36" s="1"/>
      <c r="B36" s="1"/>
      <c r="C36" s="9" t="s">
        <v>16</v>
      </c>
      <c r="D36" s="1" t="s">
        <v>113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ht="18.0" customHeight="1">
      <c r="A37" s="1"/>
      <c r="B37" s="1"/>
      <c r="C37" s="9" t="s">
        <v>16</v>
      </c>
      <c r="D37" s="1" t="s">
        <v>114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ht="18.0" customHeight="1">
      <c r="A38" s="1"/>
      <c r="B38" s="1"/>
      <c r="C38" s="9" t="s">
        <v>16</v>
      </c>
      <c r="D38" s="136" t="s">
        <v>116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ht="18.0" customHeight="1">
      <c r="A39" s="1"/>
      <c r="B39" s="1"/>
      <c r="C39" s="9" t="s">
        <v>16</v>
      </c>
      <c r="D39" s="1" t="s">
        <v>117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ht="18.0" customHeight="1">
      <c r="A40" s="1"/>
      <c r="B40" s="1"/>
      <c r="C40" s="9" t="s">
        <v>16</v>
      </c>
      <c r="D40" s="1" t="s">
        <v>118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ht="18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ht="18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ht="18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ht="18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ht="18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ht="18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ht="18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ht="18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ht="18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ht="18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ht="18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ht="18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ht="18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ht="18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ht="18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ht="18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ht="18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ht="18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ht="18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ht="18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ht="18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ht="18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ht="18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ht="18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ht="18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ht="18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ht="18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ht="18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ht="18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ht="18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ht="18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ht="18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ht="18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ht="18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ht="18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ht="18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ht="18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ht="18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ht="18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ht="18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ht="18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ht="18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ht="18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ht="18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ht="18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ht="18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ht="18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ht="18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ht="18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ht="18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ht="18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ht="18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ht="18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ht="18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ht="18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ht="18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ht="18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ht="18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ht="18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ht="18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ht="18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ht="18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ht="18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ht="18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ht="18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ht="18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ht="18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ht="18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ht="18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ht="18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ht="18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ht="18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ht="18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ht="18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ht="18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ht="18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ht="18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ht="18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ht="18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ht="18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ht="18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ht="18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ht="18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ht="18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ht="18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ht="18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ht="18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ht="18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ht="18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ht="18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ht="18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ht="18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ht="18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ht="18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ht="18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ht="18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ht="18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ht="18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ht="18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ht="18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ht="18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ht="18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ht="18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ht="18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ht="18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ht="18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ht="18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ht="18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ht="18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ht="18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ht="18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ht="18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ht="18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ht="18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ht="18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ht="18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ht="18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ht="18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ht="18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ht="18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ht="18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ht="18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ht="18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ht="18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ht="18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ht="18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ht="18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ht="18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ht="18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ht="18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ht="18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ht="18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ht="18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ht="18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ht="18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ht="18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ht="18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ht="18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ht="18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ht="18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ht="18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ht="18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ht="18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ht="18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ht="18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ht="18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ht="18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ht="18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ht="18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ht="18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ht="18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ht="18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ht="18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ht="18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ht="18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ht="18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ht="18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ht="18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ht="18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ht="18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ht="18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ht="18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ht="18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ht="18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ht="18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ht="18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ht="18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ht="18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ht="18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ht="18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ht="18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ht="18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ht="18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ht="18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ht="18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ht="18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ht="18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ht="18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ht="18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ht="18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ht="18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ht="18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ht="18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ht="18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ht="18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ht="18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ht="18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ht="18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ht="18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ht="18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ht="18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ht="18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ht="18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ht="18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ht="18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ht="18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ht="18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ht="18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ht="18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ht="18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ht="18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ht="18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ht="18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ht="18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ht="18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ht="18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ht="18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ht="18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ht="18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ht="18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ht="18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ht="18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ht="18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ht="18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ht="18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ht="18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ht="18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ht="18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ht="18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ht="18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ht="18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ht="18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ht="18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ht="18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ht="18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ht="18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ht="18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ht="18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ht="18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ht="18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ht="18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ht="18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ht="18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ht="18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ht="18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ht="18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ht="18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ht="18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ht="18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ht="18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ht="18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ht="18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ht="18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ht="18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ht="18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ht="18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ht="18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ht="18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ht="18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ht="18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ht="18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ht="18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ht="18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ht="18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ht="18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ht="18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ht="18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ht="18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ht="18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ht="18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ht="18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ht="18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ht="18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ht="18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ht="18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ht="18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ht="18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ht="18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ht="18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ht="18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ht="18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ht="18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ht="18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ht="18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ht="18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ht="18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ht="18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ht="18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ht="18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ht="18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ht="18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ht="18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ht="18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ht="18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ht="18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ht="18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ht="18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ht="18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ht="18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ht="18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ht="18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ht="18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ht="18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ht="18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ht="18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ht="18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ht="18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ht="18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ht="18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ht="18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ht="18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ht="18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ht="18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ht="18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ht="18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ht="18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ht="18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ht="18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ht="18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ht="18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ht="18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ht="18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ht="18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ht="18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ht="18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ht="18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ht="18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ht="18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ht="18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ht="18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ht="18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ht="18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ht="18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ht="18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ht="18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ht="18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ht="18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ht="18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ht="18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ht="18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ht="18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ht="18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ht="18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ht="18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ht="18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ht="18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ht="18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ht="18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ht="18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ht="18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ht="18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ht="18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ht="18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ht="18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ht="18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ht="18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ht="18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ht="18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ht="18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ht="18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ht="18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ht="18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ht="18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ht="18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ht="18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ht="18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ht="18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ht="18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ht="18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ht="18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ht="18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ht="18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ht="18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ht="18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ht="18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ht="18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ht="18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ht="18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ht="18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ht="18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ht="18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ht="18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ht="18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ht="18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ht="18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ht="18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ht="18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ht="18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ht="18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ht="18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ht="18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ht="18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ht="18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ht="18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ht="18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ht="18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ht="18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ht="18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ht="18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ht="18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ht="18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ht="18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ht="18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ht="18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ht="18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ht="18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ht="18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ht="18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ht="18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ht="18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ht="18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ht="18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ht="18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ht="18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ht="18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ht="18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ht="18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ht="18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ht="18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ht="18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ht="18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ht="18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ht="18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ht="18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ht="18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ht="18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ht="18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ht="18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ht="18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ht="18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ht="18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ht="18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ht="18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ht="18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ht="18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ht="18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ht="18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ht="18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ht="18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ht="18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ht="18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ht="18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ht="18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ht="18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ht="18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ht="18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ht="18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ht="18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ht="18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ht="18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ht="18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ht="18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ht="18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ht="18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ht="18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ht="18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ht="18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ht="18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ht="18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ht="18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ht="18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ht="18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ht="18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ht="18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ht="18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ht="18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ht="18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ht="18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ht="18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ht="18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ht="18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ht="18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ht="18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ht="18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ht="18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ht="18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ht="18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ht="18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ht="18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ht="18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ht="18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ht="18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ht="18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ht="18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ht="18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ht="18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ht="18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ht="18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ht="18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ht="18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ht="18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ht="18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ht="18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ht="18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ht="18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ht="18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ht="18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ht="18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ht="18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ht="18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ht="18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ht="18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ht="18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ht="18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ht="18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ht="18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ht="18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ht="18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ht="18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ht="18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ht="18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ht="18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ht="18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ht="18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ht="18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ht="18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ht="18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ht="18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ht="18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ht="18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ht="18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ht="18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ht="18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ht="18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ht="18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ht="18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ht="18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ht="18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ht="18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ht="18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ht="18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ht="18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ht="18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ht="18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ht="18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ht="18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ht="18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ht="18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ht="18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ht="18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ht="18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ht="18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ht="18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ht="18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ht="18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ht="18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ht="18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ht="18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ht="18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ht="18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ht="18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ht="18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ht="18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ht="18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ht="18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ht="18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ht="18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ht="18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ht="18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ht="18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ht="18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ht="18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ht="18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ht="18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ht="18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ht="18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ht="18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ht="18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ht="18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ht="18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ht="18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ht="18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ht="18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ht="18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ht="18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ht="18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ht="18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ht="18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ht="18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ht="18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ht="18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ht="18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ht="18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ht="18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ht="18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ht="18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ht="18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ht="18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ht="18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ht="18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ht="18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ht="18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ht="18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ht="18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ht="18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ht="18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ht="18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ht="18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ht="18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ht="18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ht="18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ht="18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ht="18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ht="18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ht="18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ht="18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ht="18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ht="18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ht="18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ht="18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ht="18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ht="18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ht="18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ht="18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ht="18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ht="18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ht="18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ht="18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ht="18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ht="18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ht="18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ht="18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ht="18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ht="18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ht="18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ht="18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ht="18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ht="18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ht="18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ht="18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ht="18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ht="18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ht="18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ht="18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ht="18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ht="18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ht="18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ht="18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ht="18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ht="18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ht="18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ht="18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ht="18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ht="18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ht="18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ht="18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ht="18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ht="18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ht="18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ht="18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ht="18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ht="18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ht="18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ht="18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ht="18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ht="18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ht="18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ht="18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ht="18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ht="18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ht="18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ht="18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ht="18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ht="18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ht="18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ht="18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ht="18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ht="18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ht="18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ht="18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ht="18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ht="18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ht="18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ht="18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ht="18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ht="18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ht="18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ht="18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ht="18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ht="18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ht="18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ht="18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ht="18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ht="18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ht="18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ht="18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ht="18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ht="18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ht="18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ht="18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ht="18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ht="18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ht="18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ht="18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ht="18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ht="18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ht="18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ht="18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ht="18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ht="18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ht="18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ht="18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ht="18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ht="18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ht="18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ht="18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ht="18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ht="18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ht="18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ht="18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ht="18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ht="18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ht="18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ht="18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ht="18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ht="18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ht="18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ht="18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ht="18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ht="18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ht="18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ht="18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ht="18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ht="18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ht="18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ht="18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ht="18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ht="18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ht="18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ht="18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ht="18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ht="18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ht="18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ht="18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ht="18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ht="18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ht="18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ht="18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ht="18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ht="18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ht="18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ht="18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ht="18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ht="18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ht="18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ht="18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ht="18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ht="18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ht="18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ht="18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ht="18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ht="18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ht="18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ht="18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ht="18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ht="18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ht="18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ht="18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ht="18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ht="18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ht="18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ht="18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ht="18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ht="18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ht="18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ht="18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ht="18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ht="18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ht="18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ht="18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ht="18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ht="18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ht="18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ht="18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ht="18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ht="18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ht="18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ht="18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ht="18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ht="18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ht="18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ht="18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ht="18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ht="18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ht="18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ht="18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ht="18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ht="18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ht="18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ht="18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ht="18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ht="18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ht="18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ht="18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ht="18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ht="18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ht="18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ht="18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ht="18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ht="18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ht="18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ht="18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ht="18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ht="18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ht="18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ht="18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ht="18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ht="18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ht="18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ht="18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ht="18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ht="18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ht="18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ht="18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ht="18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ht="18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ht="18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ht="18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ht="18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ht="18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ht="18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ht="18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ht="18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ht="18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ht="18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ht="18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ht="18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ht="18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ht="18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ht="18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ht="18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ht="18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ht="18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ht="18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ht="18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ht="18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ht="18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ht="18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ht="18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ht="18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ht="18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ht="18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ht="18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ht="18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ht="18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ht="18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ht="18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ht="18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ht="18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ht="18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ht="18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ht="18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ht="18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ht="18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ht="18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ht="18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ht="18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ht="18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ht="18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ht="18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ht="18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ht="18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ht="18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ht="18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ht="18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ht="18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ht="18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ht="18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ht="18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ht="18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ht="18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ht="18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ht="18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ht="18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ht="18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ht="18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ht="18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ht="18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ht="18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ht="18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ht="18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ht="18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ht="18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ht="18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ht="18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ht="18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ht="18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ht="18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ht="18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ht="18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ht="18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ht="18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ht="18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ht="18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ht="18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ht="18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ht="18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ht="18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ht="18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ht="18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ht="18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ht="18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ht="18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ht="18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ht="18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ht="18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ht="18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ht="18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ht="18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ht="18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ht="18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ht="18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ht="18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ht="18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ht="18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ht="18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ht="18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ht="18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ht="18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ht="18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ht="18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ht="18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ht="18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ht="18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ht="18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ht="18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ht="18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ht="18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ht="18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ht="18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ht="18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ht="18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ht="18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ht="18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ht="18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ht="18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ht="18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ht="18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ht="18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ht="18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ht="18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ht="18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ht="18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ht="18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ht="18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ht="18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ht="18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ht="18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ht="18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ht="18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ht="18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ht="18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ht="18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ht="18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ht="18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ht="18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ht="18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ht="18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ht="18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ht="18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ht="18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ht="18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ht="18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ht="18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ht="18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ht="18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ht="18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ht="18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ht="18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  <row r="1000" ht="18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</row>
  </sheetData>
  <mergeCells count="75">
    <mergeCell ref="E7:F7"/>
    <mergeCell ref="G7:R7"/>
    <mergeCell ref="A2:Z2"/>
    <mergeCell ref="T4:U4"/>
    <mergeCell ref="I5:L5"/>
    <mergeCell ref="M5:Q5"/>
    <mergeCell ref="R5:T5"/>
    <mergeCell ref="Z5:Z6"/>
    <mergeCell ref="W8:Y8"/>
    <mergeCell ref="L12:N12"/>
    <mergeCell ref="O12:Z12"/>
    <mergeCell ref="E8:F9"/>
    <mergeCell ref="G8:R9"/>
    <mergeCell ref="H10:I10"/>
    <mergeCell ref="K10:M10"/>
    <mergeCell ref="N10:Z10"/>
    <mergeCell ref="G11:Z11"/>
    <mergeCell ref="G12:K12"/>
    <mergeCell ref="E20:H20"/>
    <mergeCell ref="E21:H21"/>
    <mergeCell ref="E22:H22"/>
    <mergeCell ref="E23:H23"/>
    <mergeCell ref="E24:H24"/>
    <mergeCell ref="E25:H25"/>
    <mergeCell ref="E26:H26"/>
    <mergeCell ref="E27:H27"/>
    <mergeCell ref="B5:D12"/>
    <mergeCell ref="E10:F11"/>
    <mergeCell ref="E12:F12"/>
    <mergeCell ref="B13:D20"/>
    <mergeCell ref="E17:H18"/>
    <mergeCell ref="E19:H19"/>
    <mergeCell ref="B21:D27"/>
    <mergeCell ref="P23:S23"/>
    <mergeCell ref="P24:S24"/>
    <mergeCell ref="P25:S25"/>
    <mergeCell ref="P26:S26"/>
    <mergeCell ref="P27:S27"/>
    <mergeCell ref="J24:M24"/>
    <mergeCell ref="J25:M25"/>
    <mergeCell ref="J27:M27"/>
    <mergeCell ref="U25:X25"/>
    <mergeCell ref="U26:X26"/>
    <mergeCell ref="U27:X27"/>
    <mergeCell ref="J20:K20"/>
    <mergeCell ref="J22:M22"/>
    <mergeCell ref="P22:S22"/>
    <mergeCell ref="U22:X22"/>
    <mergeCell ref="J23:M23"/>
    <mergeCell ref="U23:X23"/>
    <mergeCell ref="U24:X24"/>
    <mergeCell ref="U5:V6"/>
    <mergeCell ref="W5:Y6"/>
    <mergeCell ref="E5:H5"/>
    <mergeCell ref="F6:H6"/>
    <mergeCell ref="J6:N6"/>
    <mergeCell ref="P6:T6"/>
    <mergeCell ref="S7:T7"/>
    <mergeCell ref="U7:V7"/>
    <mergeCell ref="S8:T9"/>
    <mergeCell ref="U8:V9"/>
    <mergeCell ref="E13:H13"/>
    <mergeCell ref="I13:P13"/>
    <mergeCell ref="Q13:R13"/>
    <mergeCell ref="S13:Z13"/>
    <mergeCell ref="E14:H14"/>
    <mergeCell ref="I14:X14"/>
    <mergeCell ref="E15:H15"/>
    <mergeCell ref="I15:X15"/>
    <mergeCell ref="Y15:Z15"/>
    <mergeCell ref="I16:Z16"/>
    <mergeCell ref="M18:Y18"/>
    <mergeCell ref="J19:K19"/>
    <mergeCell ref="R19:S19"/>
    <mergeCell ref="R20:S20"/>
  </mergeCells>
  <dataValidations>
    <dataValidation type="decimal" allowBlank="1" showErrorMessage="1" sqref="Y4 Y9 O19:O20 W19:W20">
      <formula1>1.0</formula1>
      <formula2>31.0</formula2>
    </dataValidation>
    <dataValidation type="list" allowBlank="1" showErrorMessage="1" sqref="R5">
      <formula1>$AM$5:$AM$7</formula1>
    </dataValidation>
    <dataValidation type="list" allowBlank="1" showErrorMessage="1" sqref="I5">
      <formula1>$AI$5:$AI$7</formula1>
    </dataValidation>
    <dataValidation type="decimal" operator="greaterThanOrEqual" allowBlank="1" showInputMessage="1" showErrorMessage="1" prompt="西暦で記入してください" sqref="W8">
      <formula1>1.0</formula1>
    </dataValidation>
    <dataValidation type="list" allowBlank="1" showErrorMessage="1" sqref="E6 I6 O6 W7 Y7 N17 I17:I18 B30:B31 C34:C40">
      <formula1>$AD$7:$AD$8</formula1>
    </dataValidation>
    <dataValidation type="decimal" allowBlank="1" showErrorMessage="1" sqref="W4 W9 M19:M20 U19:U20">
      <formula1>1.0</formula1>
      <formula2>12.0</formula2>
    </dataValidation>
    <dataValidation type="decimal" operator="greaterThanOrEqual" allowBlank="1" showInputMessage="1" showErrorMessage="1" prompt="半角数字で整数を入力してください" sqref="J22:J25 J26:M26 U22:U26">
      <formula1>0.0</formula1>
    </dataValidation>
  </dataValidations>
  <printOptions/>
  <pageMargins bottom="0.7480314960629921" footer="0.0" header="0.0" left="0.7086614173228347" right="0.11811023622047245" top="0.7480314960629921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.57"/>
    <col customWidth="1" min="2" max="2" width="4.86"/>
    <col customWidth="1" min="3" max="27" width="3.43"/>
  </cols>
  <sheetData>
    <row r="1" ht="24.0" customHeight="1">
      <c r="A1" s="2"/>
      <c r="B1" s="3" t="s">
        <v>0</v>
      </c>
    </row>
    <row r="2" ht="24.0" customHeight="1">
      <c r="A2" s="2"/>
      <c r="B2" s="5" t="s">
        <v>2</v>
      </c>
    </row>
    <row r="3" ht="24.0" customHeight="1">
      <c r="A3" s="2"/>
      <c r="B3" s="6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18.75" customHeight="1">
      <c r="A4" s="2"/>
      <c r="B4" s="10" t="s">
        <v>6</v>
      </c>
      <c r="C4" s="11"/>
      <c r="D4" s="11"/>
      <c r="E4" s="12"/>
      <c r="F4" s="13" t="s">
        <v>7</v>
      </c>
      <c r="G4" s="14"/>
      <c r="H4" s="20" t="str">
        <f>IF('グローバル萩申請書'!G7="","",'グローバル萩申請書'!G7)</f>
        <v/>
      </c>
      <c r="I4" s="14"/>
      <c r="J4" s="14"/>
      <c r="K4" s="14"/>
      <c r="L4" s="14"/>
      <c r="M4" s="14"/>
      <c r="N4" s="14"/>
      <c r="O4" s="14"/>
      <c r="P4" s="21"/>
      <c r="Q4" s="22" t="s">
        <v>11</v>
      </c>
      <c r="R4" s="19"/>
      <c r="S4" s="23"/>
      <c r="T4" s="24" t="str">
        <f>IF('グローバル萩申請書'!W8="","",'グローバル萩申請書'!W8)</f>
        <v/>
      </c>
      <c r="U4" s="19"/>
      <c r="V4" s="19"/>
      <c r="W4" s="26" t="s">
        <v>5</v>
      </c>
      <c r="X4" s="28" t="str">
        <f>IF('グローバル萩申請書'!W9="","",'グローバル萩申請書'!W9)</f>
        <v/>
      </c>
      <c r="Y4" s="26" t="s">
        <v>8</v>
      </c>
      <c r="Z4" s="28" t="str">
        <f>IF('グローバル萩申請書'!Y9="","",'グローバル萩申請書'!Y9)</f>
        <v/>
      </c>
      <c r="AA4" s="29" t="s">
        <v>9</v>
      </c>
    </row>
    <row r="5" ht="18.75" customHeight="1">
      <c r="A5" s="2"/>
      <c r="B5" s="30"/>
      <c r="C5" s="2"/>
      <c r="D5" s="2"/>
      <c r="E5" s="31"/>
      <c r="F5" s="32" t="str">
        <f>IF('グローバル萩申請書'!G8="","",'グローバル萩申請書'!G8)</f>
        <v/>
      </c>
      <c r="Q5" s="34" t="s">
        <v>13</v>
      </c>
      <c r="R5" s="19"/>
      <c r="S5" s="23"/>
      <c r="T5" s="39" t="str">
        <f>'グローバル萩申請書'!W7</f>
        <v>□</v>
      </c>
      <c r="U5" s="26" t="s">
        <v>18</v>
      </c>
      <c r="V5" s="39" t="str">
        <f>'グローバル萩申請書'!Y7</f>
        <v>□</v>
      </c>
      <c r="W5" s="26" t="s">
        <v>19</v>
      </c>
      <c r="X5" s="26"/>
      <c r="Y5" s="26"/>
      <c r="Z5" s="26"/>
      <c r="AA5" s="29"/>
    </row>
    <row r="6" ht="18.75" customHeight="1">
      <c r="A6" s="2"/>
      <c r="B6" s="43"/>
      <c r="C6" s="44"/>
      <c r="D6" s="44"/>
      <c r="E6" s="45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22" t="s">
        <v>22</v>
      </c>
      <c r="R6" s="19"/>
      <c r="S6" s="23"/>
      <c r="T6" s="47"/>
      <c r="U6" s="19"/>
      <c r="V6" s="19"/>
      <c r="W6" s="19"/>
      <c r="X6" s="19"/>
      <c r="Y6" s="19"/>
      <c r="Z6" s="19"/>
      <c r="AA6" s="23"/>
    </row>
    <row r="7" ht="17.25" customHeight="1">
      <c r="A7" s="2"/>
      <c r="B7" s="50" t="s">
        <v>25</v>
      </c>
      <c r="C7" s="16"/>
      <c r="D7" s="16"/>
      <c r="E7" s="17"/>
      <c r="F7" s="53" t="str">
        <f>IF('グローバル萩申請書'!E5="","",'グローバル萩申請書'!E5)</f>
        <v/>
      </c>
      <c r="G7" s="16"/>
      <c r="H7" s="16"/>
      <c r="I7" s="16"/>
      <c r="J7" s="55" t="s">
        <v>14</v>
      </c>
      <c r="K7" s="16"/>
      <c r="L7" s="59" t="str">
        <f>IF('グローバル萩申請書'!M5="","",'グローバル萩申請書'!M5)</f>
        <v/>
      </c>
      <c r="M7" s="16"/>
      <c r="N7" s="16"/>
      <c r="O7" s="16"/>
      <c r="P7" s="16"/>
      <c r="Q7" s="55" t="s">
        <v>15</v>
      </c>
      <c r="R7" s="16"/>
      <c r="S7" s="59"/>
      <c r="T7" s="16"/>
      <c r="U7" s="16"/>
      <c r="V7" s="59"/>
      <c r="W7" s="63"/>
      <c r="X7" s="66" t="str">
        <f>IF('グローバル萩申請書'!W5="","",'グローバル萩申請書'!W5)</f>
        <v/>
      </c>
      <c r="Y7" s="16"/>
      <c r="Z7" s="33" t="s">
        <v>5</v>
      </c>
      <c r="AA7" s="17"/>
    </row>
    <row r="8" ht="17.25" customHeight="1">
      <c r="A8" s="2"/>
      <c r="B8" s="43"/>
      <c r="C8" s="44"/>
      <c r="D8" s="44"/>
      <c r="E8" s="45"/>
      <c r="F8" s="68"/>
      <c r="G8" s="41"/>
      <c r="H8" s="41"/>
      <c r="I8" s="41"/>
      <c r="J8" s="69" t="s">
        <v>23</v>
      </c>
      <c r="K8" s="41"/>
      <c r="L8" s="41"/>
      <c r="M8" s="41"/>
      <c r="N8" s="41"/>
      <c r="O8" s="41"/>
      <c r="P8" s="41"/>
      <c r="Q8" s="69" t="s">
        <v>24</v>
      </c>
      <c r="R8" s="41"/>
      <c r="S8" s="41"/>
      <c r="T8" s="41"/>
      <c r="U8" s="41"/>
      <c r="V8" s="72" t="str">
        <f>IF('グローバル萩申請書'!E6="■","","課程")</f>
        <v>課程</v>
      </c>
      <c r="W8" s="74"/>
      <c r="X8" s="75"/>
      <c r="Y8" s="41"/>
      <c r="Z8" s="41"/>
      <c r="AA8" s="46"/>
    </row>
    <row r="9" ht="17.25" customHeight="1">
      <c r="A9" s="2"/>
      <c r="B9" s="50" t="s">
        <v>37</v>
      </c>
      <c r="C9" s="16"/>
      <c r="D9" s="16"/>
      <c r="E9" s="17"/>
      <c r="F9" s="76" t="s">
        <v>38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31"/>
    </row>
    <row r="10" ht="18.75" customHeight="1">
      <c r="A10" s="2"/>
      <c r="B10" s="30"/>
      <c r="C10" s="2"/>
      <c r="D10" s="2"/>
      <c r="E10" s="31"/>
      <c r="F10" s="78"/>
      <c r="G10" s="79" t="s">
        <v>39</v>
      </c>
      <c r="J10" s="81" t="str">
        <f>IF('グローバル萩申請書'!G12="","",'グローバル萩申請書'!G12)</f>
        <v/>
      </c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31"/>
    </row>
    <row r="11" ht="18.75" customHeight="1">
      <c r="A11" s="2"/>
      <c r="B11" s="30"/>
      <c r="C11" s="2"/>
      <c r="D11" s="2"/>
      <c r="E11" s="31"/>
      <c r="F11" s="30"/>
      <c r="G11" s="2" t="s">
        <v>41</v>
      </c>
      <c r="J11" s="83"/>
      <c r="K11" s="84"/>
      <c r="L11" s="84"/>
      <c r="M11" s="84"/>
      <c r="N11" s="84"/>
      <c r="O11" s="84"/>
      <c r="P11" s="84"/>
      <c r="Q11" s="85" t="s">
        <v>42</v>
      </c>
      <c r="R11" s="85"/>
      <c r="S11" s="85"/>
      <c r="T11" s="86"/>
      <c r="U11" s="84"/>
      <c r="V11" s="84"/>
      <c r="W11" s="84"/>
      <c r="X11" s="87" t="s">
        <v>44</v>
      </c>
      <c r="Y11" s="84"/>
      <c r="Z11" s="84"/>
      <c r="AA11" s="31"/>
    </row>
    <row r="12" ht="7.5" customHeight="1">
      <c r="A12" s="2"/>
      <c r="B12" s="30"/>
      <c r="C12" s="2"/>
      <c r="D12" s="2"/>
      <c r="E12" s="31"/>
      <c r="F12" s="89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90"/>
    </row>
    <row r="13" ht="17.25" customHeight="1">
      <c r="A13" s="2"/>
      <c r="B13" s="30"/>
      <c r="C13" s="2"/>
      <c r="D13" s="2"/>
      <c r="E13" s="31"/>
      <c r="F13" s="91" t="s">
        <v>47</v>
      </c>
      <c r="AA13" s="31"/>
    </row>
    <row r="14" ht="18.75" customHeight="1">
      <c r="A14" s="2"/>
      <c r="B14" s="30"/>
      <c r="C14" s="2"/>
      <c r="D14" s="2"/>
      <c r="E14" s="31"/>
      <c r="F14" s="30"/>
      <c r="G14" s="2" t="s">
        <v>48</v>
      </c>
      <c r="J14" s="93" t="str">
        <f>IF('グローバル萩申請書'!O12="","",'グローバル萩申請書'!O12)</f>
        <v/>
      </c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31"/>
    </row>
    <row r="15" ht="7.5" customHeight="1">
      <c r="A15" s="2"/>
      <c r="B15" s="30"/>
      <c r="C15" s="2"/>
      <c r="D15" s="2"/>
      <c r="E15" s="31"/>
      <c r="F15" s="30"/>
      <c r="G15" s="2"/>
      <c r="J15" s="2"/>
      <c r="AA15" s="31"/>
    </row>
    <row r="16" ht="24.0" customHeight="1">
      <c r="A16" s="2"/>
      <c r="B16" s="22" t="s">
        <v>51</v>
      </c>
      <c r="C16" s="19"/>
      <c r="D16" s="19"/>
      <c r="E16" s="23"/>
      <c r="F16" s="96"/>
      <c r="G16" s="19"/>
      <c r="H16" s="19"/>
      <c r="I16" s="19"/>
      <c r="J16" s="19"/>
      <c r="K16" s="97" t="s">
        <v>54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2"/>
    </row>
    <row r="17" ht="17.25" customHeight="1">
      <c r="A17" s="2"/>
      <c r="B17" s="50" t="s">
        <v>56</v>
      </c>
      <c r="C17" s="16"/>
      <c r="D17" s="16"/>
      <c r="E17" s="17"/>
      <c r="F17" s="99" t="s">
        <v>58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00"/>
    </row>
    <row r="18" ht="17.25" customHeight="1">
      <c r="A18" s="2"/>
      <c r="B18" s="101"/>
      <c r="E18" s="37"/>
      <c r="F18" s="30"/>
      <c r="G18" s="102" t="s">
        <v>62</v>
      </c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4"/>
    </row>
    <row r="19" ht="18.75" customHeight="1">
      <c r="A19" s="2"/>
      <c r="B19" s="36"/>
      <c r="E19" s="37"/>
      <c r="F19" s="30"/>
      <c r="G19" s="103"/>
      <c r="H19" s="106" t="s">
        <v>64</v>
      </c>
      <c r="K19" s="107"/>
      <c r="L19" s="82"/>
      <c r="M19" s="82"/>
      <c r="N19" s="108" t="s">
        <v>5</v>
      </c>
      <c r="O19" s="107"/>
      <c r="P19" s="108" t="s">
        <v>8</v>
      </c>
      <c r="Q19" s="107"/>
      <c r="R19" s="108" t="s">
        <v>9</v>
      </c>
      <c r="S19" s="103"/>
      <c r="T19" s="103"/>
      <c r="U19" s="103"/>
      <c r="V19" s="103"/>
      <c r="W19" s="103"/>
      <c r="X19" s="103"/>
      <c r="Y19" s="103"/>
      <c r="Z19" s="103"/>
      <c r="AA19" s="104"/>
    </row>
    <row r="20" ht="18.75" customHeight="1">
      <c r="A20" s="2"/>
      <c r="B20" s="36"/>
      <c r="E20" s="37"/>
      <c r="F20" s="30"/>
      <c r="G20" s="103"/>
      <c r="H20" s="106" t="s">
        <v>66</v>
      </c>
      <c r="K20" s="110"/>
      <c r="L20" s="84"/>
      <c r="M20" s="84"/>
      <c r="N20" s="108" t="s">
        <v>68</v>
      </c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4"/>
    </row>
    <row r="21" ht="18.75" customHeight="1">
      <c r="A21" s="2"/>
      <c r="B21" s="36"/>
      <c r="E21" s="37"/>
      <c r="F21" s="30"/>
      <c r="G21" s="103"/>
      <c r="H21" s="106" t="s">
        <v>69</v>
      </c>
      <c r="K21" s="113" t="s">
        <v>70</v>
      </c>
      <c r="L21" s="82"/>
      <c r="M21" s="114"/>
      <c r="N21" s="82"/>
      <c r="O21" s="113" t="s">
        <v>71</v>
      </c>
      <c r="P21" s="82"/>
      <c r="Q21" s="114"/>
      <c r="R21" s="82"/>
      <c r="S21" s="113" t="s">
        <v>73</v>
      </c>
      <c r="T21" s="82"/>
      <c r="U21" s="114"/>
      <c r="V21" s="82"/>
      <c r="W21" s="113" t="s">
        <v>74</v>
      </c>
      <c r="X21" s="82"/>
      <c r="Y21" s="114"/>
      <c r="Z21" s="82"/>
      <c r="AA21" s="104"/>
    </row>
    <row r="22" ht="17.25" customHeight="1">
      <c r="A22" s="2"/>
      <c r="B22" s="30"/>
      <c r="C22" s="2"/>
      <c r="D22" s="2"/>
      <c r="E22" s="31"/>
      <c r="F22" s="30"/>
      <c r="G22" s="102" t="s">
        <v>75</v>
      </c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4"/>
    </row>
    <row r="23" ht="18.75" customHeight="1">
      <c r="A23" s="2"/>
      <c r="B23" s="30"/>
      <c r="C23" s="2"/>
      <c r="D23" s="2"/>
      <c r="E23" s="31"/>
      <c r="F23" s="30"/>
      <c r="G23" s="103"/>
      <c r="H23" s="106" t="s">
        <v>64</v>
      </c>
      <c r="K23" s="107"/>
      <c r="L23" s="82"/>
      <c r="M23" s="82"/>
      <c r="N23" s="108" t="s">
        <v>5</v>
      </c>
      <c r="O23" s="107"/>
      <c r="P23" s="108" t="s">
        <v>8</v>
      </c>
      <c r="Q23" s="107"/>
      <c r="R23" s="108" t="s">
        <v>9</v>
      </c>
      <c r="S23" s="103"/>
      <c r="T23" s="103"/>
      <c r="U23" s="103"/>
      <c r="V23" s="103"/>
      <c r="W23" s="103"/>
      <c r="X23" s="103"/>
      <c r="Y23" s="103"/>
      <c r="Z23" s="103"/>
      <c r="AA23" s="104"/>
    </row>
    <row r="24" ht="18.75" customHeight="1">
      <c r="A24" s="2"/>
      <c r="B24" s="30"/>
      <c r="C24" s="2"/>
      <c r="D24" s="2"/>
      <c r="E24" s="31"/>
      <c r="F24" s="30"/>
      <c r="G24" s="103"/>
      <c r="H24" s="106" t="s">
        <v>66</v>
      </c>
      <c r="K24" s="107"/>
      <c r="L24" s="82"/>
      <c r="M24" s="82"/>
      <c r="N24" s="108" t="s">
        <v>68</v>
      </c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4"/>
    </row>
    <row r="25" ht="18.75" customHeight="1">
      <c r="A25" s="2"/>
      <c r="B25" s="78"/>
      <c r="C25" s="79"/>
      <c r="D25" s="79"/>
      <c r="E25" s="31"/>
      <c r="F25" s="30"/>
      <c r="G25" s="116"/>
      <c r="H25" s="106" t="s">
        <v>69</v>
      </c>
      <c r="K25" s="113" t="s">
        <v>77</v>
      </c>
      <c r="L25" s="82"/>
      <c r="M25" s="114"/>
      <c r="N25" s="82"/>
      <c r="O25" s="113" t="s">
        <v>78</v>
      </c>
      <c r="P25" s="82"/>
      <c r="Q25" s="82"/>
      <c r="R25" s="82"/>
      <c r="S25" s="82"/>
      <c r="T25" s="82"/>
      <c r="U25" s="114"/>
      <c r="V25" s="82"/>
      <c r="W25" s="118" t="s">
        <v>70</v>
      </c>
      <c r="X25" s="82"/>
      <c r="Y25" s="114"/>
      <c r="Z25" s="82"/>
      <c r="AA25" s="104"/>
    </row>
    <row r="26" ht="7.5" customHeight="1">
      <c r="A26" s="2"/>
      <c r="B26" s="78"/>
      <c r="C26" s="79"/>
      <c r="D26" s="79"/>
      <c r="E26" s="31"/>
      <c r="F26" s="89"/>
      <c r="G26" s="119"/>
      <c r="H26" s="108"/>
      <c r="I26" s="108"/>
      <c r="J26" s="108"/>
      <c r="K26" s="113"/>
      <c r="L26" s="113"/>
      <c r="M26" s="108"/>
      <c r="N26" s="108"/>
      <c r="O26" s="113"/>
      <c r="P26" s="113"/>
      <c r="Q26" s="113"/>
      <c r="R26" s="113"/>
      <c r="S26" s="113"/>
      <c r="T26" s="113"/>
      <c r="U26" s="113"/>
      <c r="V26" s="108"/>
      <c r="W26" s="108"/>
      <c r="X26" s="113"/>
      <c r="Y26" s="113"/>
      <c r="Z26" s="108"/>
      <c r="AA26" s="120"/>
    </row>
    <row r="27" ht="17.25" customHeight="1">
      <c r="A27" s="2"/>
      <c r="B27" s="78"/>
      <c r="C27" s="79"/>
      <c r="D27" s="79"/>
      <c r="E27" s="31"/>
      <c r="F27" s="121" t="s">
        <v>83</v>
      </c>
      <c r="G27" s="79"/>
      <c r="H27" s="79"/>
      <c r="I27" s="79"/>
      <c r="J27" s="79"/>
      <c r="K27" s="79"/>
      <c r="L27" s="79"/>
      <c r="M27" s="79"/>
      <c r="N27" s="79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104"/>
    </row>
    <row r="28" ht="18.75" customHeight="1">
      <c r="A28" s="2"/>
      <c r="B28" s="78"/>
      <c r="C28" s="79"/>
      <c r="D28" s="79"/>
      <c r="E28" s="31"/>
      <c r="F28" s="30"/>
      <c r="G28" s="79"/>
      <c r="H28" s="106" t="s">
        <v>64</v>
      </c>
      <c r="K28" s="107"/>
      <c r="L28" s="82"/>
      <c r="M28" s="82"/>
      <c r="N28" s="108" t="s">
        <v>5</v>
      </c>
      <c r="O28" s="107"/>
      <c r="P28" s="108" t="s">
        <v>8</v>
      </c>
      <c r="Q28" s="107"/>
      <c r="R28" s="108" t="s">
        <v>9</v>
      </c>
      <c r="S28" s="103"/>
      <c r="T28" s="103"/>
      <c r="U28" s="103"/>
      <c r="V28" s="103"/>
      <c r="W28" s="103"/>
      <c r="X28" s="103"/>
      <c r="Y28" s="103"/>
      <c r="Z28" s="103"/>
      <c r="AA28" s="104"/>
    </row>
    <row r="29" ht="18.75" customHeight="1">
      <c r="A29" s="2"/>
      <c r="B29" s="78"/>
      <c r="C29" s="79"/>
      <c r="D29" s="79"/>
      <c r="E29" s="31"/>
      <c r="F29" s="78"/>
      <c r="G29" s="79"/>
      <c r="H29" s="106" t="s">
        <v>66</v>
      </c>
      <c r="K29" s="107"/>
      <c r="L29" s="82"/>
      <c r="M29" s="82"/>
      <c r="N29" s="108" t="s">
        <v>68</v>
      </c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4"/>
    </row>
    <row r="30" ht="7.5" customHeight="1">
      <c r="A30" s="2"/>
      <c r="B30" s="78"/>
      <c r="C30" s="79"/>
      <c r="D30" s="79"/>
      <c r="E30" s="31"/>
      <c r="F30" s="123"/>
      <c r="G30" s="124"/>
      <c r="H30" s="108"/>
      <c r="I30" s="108"/>
      <c r="J30" s="108"/>
      <c r="K30" s="125"/>
      <c r="L30" s="125"/>
      <c r="M30" s="125"/>
      <c r="N30" s="125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20"/>
    </row>
    <row r="31" ht="17.25" customHeight="1">
      <c r="A31" s="2"/>
      <c r="B31" s="30"/>
      <c r="C31" s="2"/>
      <c r="D31" s="2"/>
      <c r="E31" s="31"/>
      <c r="F31" s="121" t="s">
        <v>90</v>
      </c>
      <c r="G31" s="2"/>
      <c r="H31" s="103"/>
      <c r="I31" s="103"/>
      <c r="J31" s="103"/>
      <c r="K31" s="108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104"/>
    </row>
    <row r="32" ht="18.75" customHeight="1">
      <c r="A32" s="2"/>
      <c r="B32" s="30"/>
      <c r="C32" s="2"/>
      <c r="D32" s="2"/>
      <c r="E32" s="31"/>
      <c r="F32" s="30"/>
      <c r="G32" s="2"/>
      <c r="H32" s="106" t="s">
        <v>64</v>
      </c>
      <c r="K32" s="107"/>
      <c r="L32" s="82"/>
      <c r="M32" s="82"/>
      <c r="N32" s="108" t="s">
        <v>5</v>
      </c>
      <c r="O32" s="107"/>
      <c r="P32" s="108" t="s">
        <v>8</v>
      </c>
      <c r="Q32" s="107"/>
      <c r="R32" s="108" t="s">
        <v>9</v>
      </c>
      <c r="S32" s="103"/>
      <c r="T32" s="103"/>
      <c r="U32" s="103"/>
      <c r="V32" s="103"/>
      <c r="W32" s="103"/>
      <c r="X32" s="103"/>
      <c r="Y32" s="103"/>
      <c r="Z32" s="103"/>
      <c r="AA32" s="31"/>
    </row>
    <row r="33" ht="18.75" customHeight="1">
      <c r="A33" s="2"/>
      <c r="B33" s="30"/>
      <c r="C33" s="2"/>
      <c r="D33" s="2"/>
      <c r="E33" s="31"/>
      <c r="F33" s="30"/>
      <c r="G33" s="2"/>
      <c r="H33" s="106" t="s">
        <v>66</v>
      </c>
      <c r="K33" s="107"/>
      <c r="L33" s="82"/>
      <c r="M33" s="82"/>
      <c r="N33" s="108" t="s">
        <v>68</v>
      </c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31"/>
    </row>
    <row r="34" ht="7.5" customHeight="1">
      <c r="A34" s="2"/>
      <c r="B34" s="43"/>
      <c r="C34" s="44"/>
      <c r="D34" s="44"/>
      <c r="E34" s="45"/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5"/>
    </row>
    <row r="35" ht="17.25" customHeight="1">
      <c r="A35" s="2"/>
      <c r="B35" s="127" t="s">
        <v>94</v>
      </c>
      <c r="C35" s="16"/>
      <c r="D35" s="16"/>
      <c r="E35" s="17"/>
      <c r="F35" s="53" t="s">
        <v>16</v>
      </c>
      <c r="G35" s="11" t="s">
        <v>95</v>
      </c>
      <c r="H35" s="16"/>
      <c r="I35" s="16"/>
      <c r="J35" s="16"/>
      <c r="K35" s="16"/>
      <c r="L35" s="59" t="s">
        <v>16</v>
      </c>
      <c r="M35" s="11" t="s">
        <v>96</v>
      </c>
      <c r="N35" s="16"/>
      <c r="O35" s="16"/>
      <c r="P35" s="16"/>
      <c r="Q35" s="16"/>
      <c r="R35" s="11"/>
      <c r="S35" s="16"/>
      <c r="T35" s="16"/>
      <c r="U35" s="16"/>
      <c r="V35" s="16"/>
      <c r="W35" s="16"/>
      <c r="X35" s="16"/>
      <c r="Y35" s="16"/>
      <c r="Z35" s="16"/>
      <c r="AA35" s="17"/>
    </row>
    <row r="36" ht="17.25" customHeight="1">
      <c r="A36" s="2"/>
      <c r="B36" s="68"/>
      <c r="C36" s="41"/>
      <c r="D36" s="41"/>
      <c r="E36" s="46"/>
      <c r="F36" s="68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6"/>
    </row>
    <row r="37" ht="17.25" customHeight="1">
      <c r="A37" s="2"/>
      <c r="B37" s="50" t="s">
        <v>97</v>
      </c>
      <c r="C37" s="16"/>
      <c r="D37" s="16"/>
      <c r="E37" s="17"/>
      <c r="F37" s="10" t="s">
        <v>98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2"/>
    </row>
    <row r="38" ht="18.75" customHeight="1">
      <c r="A38" s="2"/>
      <c r="B38" s="129" t="s">
        <v>99</v>
      </c>
      <c r="E38" s="37"/>
      <c r="F38" s="130" t="s">
        <v>101</v>
      </c>
      <c r="J38" s="93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31"/>
    </row>
    <row r="39" ht="18.75" customHeight="1">
      <c r="A39" s="2"/>
      <c r="B39" s="30"/>
      <c r="C39" s="2"/>
      <c r="D39" s="2"/>
      <c r="E39" s="31"/>
      <c r="F39" s="130" t="s">
        <v>102</v>
      </c>
      <c r="J39" s="93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31"/>
    </row>
    <row r="40" ht="18.75" customHeight="1">
      <c r="A40" s="2"/>
      <c r="B40" s="30"/>
      <c r="C40" s="2"/>
      <c r="D40" s="2"/>
      <c r="E40" s="31"/>
      <c r="F40" s="130" t="s">
        <v>104</v>
      </c>
      <c r="J40" s="93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31"/>
    </row>
    <row r="41" ht="18.75" customHeight="1">
      <c r="A41" s="2"/>
      <c r="B41" s="30"/>
      <c r="C41" s="2"/>
      <c r="D41" s="2"/>
      <c r="E41" s="31"/>
      <c r="F41" s="130" t="s">
        <v>105</v>
      </c>
      <c r="J41" s="93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31"/>
    </row>
    <row r="42" ht="18.75" customHeight="1">
      <c r="A42" s="2"/>
      <c r="B42" s="30"/>
      <c r="C42" s="2"/>
      <c r="D42" s="2"/>
      <c r="E42" s="31"/>
      <c r="F42" s="130" t="s">
        <v>107</v>
      </c>
      <c r="J42" s="93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31"/>
    </row>
    <row r="43" ht="18.75" customHeight="1">
      <c r="A43" s="2"/>
      <c r="B43" s="30"/>
      <c r="C43" s="2"/>
      <c r="D43" s="2"/>
      <c r="E43" s="31"/>
      <c r="F43" s="130" t="s">
        <v>109</v>
      </c>
      <c r="J43" s="93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31"/>
    </row>
    <row r="44" ht="17.25" customHeight="1">
      <c r="A44" s="2"/>
      <c r="B44" s="43"/>
      <c r="C44" s="44"/>
      <c r="D44" s="44"/>
      <c r="E44" s="45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5"/>
    </row>
    <row r="45" ht="17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7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9.5" customHeight="1">
      <c r="A47" s="2"/>
      <c r="B47" s="50" t="s">
        <v>111</v>
      </c>
      <c r="C47" s="16"/>
      <c r="D47" s="16"/>
      <c r="E47" s="17"/>
      <c r="F47" s="134" t="s">
        <v>112</v>
      </c>
      <c r="G47" s="16"/>
      <c r="H47" s="63"/>
      <c r="I47" s="135" t="str">
        <f>IF('グローバル萩申請書'!I13="","",'グローバル萩申請書'!I13)</f>
        <v/>
      </c>
      <c r="J47" s="16"/>
      <c r="K47" s="16"/>
      <c r="L47" s="16"/>
      <c r="M47" s="63"/>
      <c r="N47" s="135" t="s">
        <v>115</v>
      </c>
      <c r="O47" s="63"/>
      <c r="P47" s="137" t="str">
        <f>IF('グローバル萩申請書'!I14="","",'グローバル萩申請書'!I14)</f>
        <v/>
      </c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7"/>
    </row>
    <row r="48" ht="19.5" customHeight="1">
      <c r="A48" s="2"/>
      <c r="B48" s="130"/>
      <c r="C48" s="138"/>
      <c r="D48" s="138"/>
      <c r="E48" s="139"/>
      <c r="F48" s="36"/>
      <c r="H48" s="140"/>
      <c r="I48" s="141"/>
      <c r="M48" s="140"/>
      <c r="N48" s="141"/>
      <c r="O48" s="140"/>
      <c r="P48" s="141"/>
      <c r="AA48" s="37"/>
    </row>
    <row r="49" ht="19.5" customHeight="1">
      <c r="A49" s="2"/>
      <c r="B49" s="30"/>
      <c r="C49" s="2"/>
      <c r="D49" s="2"/>
      <c r="E49" s="142"/>
      <c r="F49" s="36"/>
      <c r="H49" s="140"/>
      <c r="I49" s="141"/>
      <c r="M49" s="140"/>
      <c r="N49" s="141"/>
      <c r="O49" s="140"/>
      <c r="P49" s="141"/>
      <c r="AA49" s="37"/>
    </row>
    <row r="50" ht="19.5" customHeight="1">
      <c r="A50" s="2"/>
      <c r="B50" s="30"/>
      <c r="C50" s="2"/>
      <c r="D50" s="2"/>
      <c r="E50" s="31"/>
      <c r="F50" s="36"/>
      <c r="H50" s="140"/>
      <c r="I50" s="141"/>
      <c r="M50" s="140"/>
      <c r="N50" s="141"/>
      <c r="O50" s="140"/>
      <c r="P50" s="141"/>
      <c r="AA50" s="37"/>
    </row>
    <row r="51" ht="19.5" customHeight="1">
      <c r="A51" s="2"/>
      <c r="B51" s="30"/>
      <c r="C51" s="2"/>
      <c r="D51" s="2"/>
      <c r="E51" s="31"/>
      <c r="F51" s="36"/>
      <c r="H51" s="140"/>
      <c r="I51" s="141"/>
      <c r="M51" s="140"/>
      <c r="N51" s="141"/>
      <c r="O51" s="140"/>
      <c r="P51" s="141"/>
      <c r="AA51" s="37"/>
    </row>
    <row r="52" ht="19.5" customHeight="1">
      <c r="A52" s="2"/>
      <c r="B52" s="43"/>
      <c r="C52" s="44"/>
      <c r="D52" s="44"/>
      <c r="E52" s="45"/>
      <c r="F52" s="68"/>
      <c r="G52" s="41"/>
      <c r="H52" s="74"/>
      <c r="I52" s="75"/>
      <c r="J52" s="41"/>
      <c r="K52" s="41"/>
      <c r="L52" s="41"/>
      <c r="M52" s="74"/>
      <c r="N52" s="75"/>
      <c r="O52" s="74"/>
      <c r="P52" s="75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6"/>
    </row>
    <row r="53" ht="24.75" customHeight="1">
      <c r="A53" s="2"/>
      <c r="B53" s="22" t="s">
        <v>119</v>
      </c>
      <c r="C53" s="19"/>
      <c r="D53" s="19"/>
      <c r="E53" s="23"/>
      <c r="F53" s="143" t="str">
        <f>IF('グローバル萩申請書'!J19="","",'グローバル萩申請書'!J19)</f>
        <v/>
      </c>
      <c r="G53" s="19"/>
      <c r="H53" s="19"/>
      <c r="I53" s="26" t="s">
        <v>5</v>
      </c>
      <c r="J53" s="97" t="str">
        <f>IF('グローバル萩申請書'!M19="","",'グローバル萩申請書'!M19)</f>
        <v/>
      </c>
      <c r="K53" s="26" t="s">
        <v>8</v>
      </c>
      <c r="L53" s="97" t="str">
        <f>IF('グローバル萩申請書'!O19="","",'グローバル萩申請書'!O19)</f>
        <v/>
      </c>
      <c r="M53" s="26" t="s">
        <v>120</v>
      </c>
      <c r="N53" s="26" t="s">
        <v>72</v>
      </c>
      <c r="O53" s="97" t="str">
        <f>IF('グローバル萩申請書'!R19="","",'グローバル萩申請書'!R19)</f>
        <v/>
      </c>
      <c r="P53" s="19"/>
      <c r="Q53" s="19"/>
      <c r="R53" s="26" t="s">
        <v>5</v>
      </c>
      <c r="S53" s="97" t="str">
        <f>IF('グローバル萩申請書'!U19="","",'グローバル萩申請書'!U19)</f>
        <v/>
      </c>
      <c r="T53" s="26" t="s">
        <v>8</v>
      </c>
      <c r="U53" s="97" t="str">
        <f>IF('グローバル萩申請書'!W19="","",'グローバル萩申請書'!W19)</f>
        <v/>
      </c>
      <c r="V53" s="26" t="s">
        <v>9</v>
      </c>
      <c r="W53" s="26"/>
      <c r="X53" s="26"/>
      <c r="Y53" s="26"/>
      <c r="Z53" s="26"/>
      <c r="AA53" s="29"/>
    </row>
    <row r="54" ht="17.25" customHeight="1">
      <c r="A54" s="2"/>
      <c r="B54" s="13" t="s">
        <v>121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4"/>
    </row>
    <row r="55" ht="17.25" customHeight="1">
      <c r="A55" s="2"/>
      <c r="B55" s="145"/>
      <c r="AA55" s="37"/>
    </row>
    <row r="56" ht="17.25" customHeight="1">
      <c r="A56" s="2"/>
      <c r="B56" s="36"/>
      <c r="AA56" s="37"/>
    </row>
    <row r="57" ht="17.25" customHeight="1">
      <c r="A57" s="2"/>
      <c r="B57" s="36"/>
      <c r="AA57" s="37"/>
    </row>
    <row r="58" ht="17.25" customHeight="1">
      <c r="A58" s="2"/>
      <c r="B58" s="36"/>
      <c r="AA58" s="37"/>
    </row>
    <row r="59" ht="17.25" customHeight="1">
      <c r="A59" s="2"/>
      <c r="B59" s="36"/>
      <c r="AA59" s="37"/>
    </row>
    <row r="60" ht="17.25" customHeight="1">
      <c r="A60" s="2"/>
      <c r="B60" s="36"/>
      <c r="AA60" s="37"/>
    </row>
    <row r="61" ht="17.25" customHeight="1">
      <c r="A61" s="2"/>
      <c r="B61" s="36"/>
      <c r="AA61" s="37"/>
    </row>
    <row r="62" ht="17.25" customHeight="1">
      <c r="A62" s="2"/>
      <c r="B62" s="36"/>
      <c r="AA62" s="37"/>
    </row>
    <row r="63" ht="17.25" customHeight="1">
      <c r="A63" s="2"/>
      <c r="B63" s="36"/>
      <c r="AA63" s="37"/>
    </row>
    <row r="64" ht="17.25" customHeight="1">
      <c r="A64" s="2"/>
      <c r="B64" s="68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6"/>
    </row>
    <row r="65" ht="17.25" customHeight="1">
      <c r="A65" s="2"/>
      <c r="B65" s="13" t="s">
        <v>122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4"/>
    </row>
    <row r="66" ht="17.25" customHeight="1">
      <c r="A66" s="2"/>
      <c r="B66" s="145"/>
      <c r="AA66" s="37"/>
    </row>
    <row r="67" ht="17.25" customHeight="1">
      <c r="A67" s="2"/>
      <c r="B67" s="36"/>
      <c r="AA67" s="37"/>
    </row>
    <row r="68" ht="17.25" customHeight="1">
      <c r="A68" s="2"/>
      <c r="B68" s="36"/>
      <c r="AA68" s="37"/>
    </row>
    <row r="69" ht="17.25" customHeight="1">
      <c r="A69" s="2"/>
      <c r="B69" s="36"/>
      <c r="AA69" s="37"/>
    </row>
    <row r="70" ht="17.25" customHeight="1">
      <c r="A70" s="2"/>
      <c r="B70" s="36"/>
      <c r="AA70" s="37"/>
    </row>
    <row r="71" ht="17.25" customHeight="1">
      <c r="A71" s="2"/>
      <c r="B71" s="36"/>
      <c r="AA71" s="37"/>
    </row>
    <row r="72" ht="17.25" customHeight="1">
      <c r="A72" s="2"/>
      <c r="B72" s="36"/>
      <c r="AA72" s="37"/>
    </row>
    <row r="73" ht="17.25" customHeight="1">
      <c r="A73" s="2"/>
      <c r="B73" s="36"/>
      <c r="AA73" s="37"/>
    </row>
    <row r="74" ht="17.25" customHeight="1">
      <c r="A74" s="2"/>
      <c r="B74" s="36"/>
      <c r="AA74" s="37"/>
    </row>
    <row r="75" ht="17.25" customHeight="1">
      <c r="A75" s="2"/>
      <c r="B75" s="36"/>
      <c r="AA75" s="37"/>
    </row>
    <row r="76" ht="17.25" customHeight="1">
      <c r="A76" s="2"/>
      <c r="B76" s="36"/>
      <c r="AA76" s="37"/>
    </row>
    <row r="77" ht="17.25" customHeight="1">
      <c r="A77" s="2"/>
      <c r="B77" s="36"/>
      <c r="AA77" s="37"/>
    </row>
    <row r="78" ht="17.25" customHeight="1">
      <c r="A78" s="2"/>
      <c r="B78" s="36"/>
      <c r="AA78" s="37"/>
    </row>
    <row r="79" ht="17.25" customHeight="1">
      <c r="A79" s="2"/>
      <c r="B79" s="36"/>
      <c r="AA79" s="37"/>
    </row>
    <row r="80" ht="17.25" customHeight="1">
      <c r="A80" s="2"/>
      <c r="B80" s="36"/>
      <c r="AA80" s="37"/>
    </row>
    <row r="81" ht="17.25" customHeight="1">
      <c r="A81" s="2"/>
      <c r="B81" s="36"/>
      <c r="AA81" s="37"/>
    </row>
    <row r="82" ht="17.25" customHeight="1">
      <c r="A82" s="2"/>
      <c r="B82" s="36"/>
      <c r="AA82" s="37"/>
    </row>
    <row r="83" ht="17.25" customHeight="1">
      <c r="A83" s="2"/>
      <c r="B83" s="36"/>
      <c r="AA83" s="37"/>
    </row>
    <row r="84" ht="17.25" customHeight="1">
      <c r="A84" s="2"/>
      <c r="B84" s="36"/>
      <c r="AA84" s="37"/>
    </row>
    <row r="85" ht="17.25" customHeight="1">
      <c r="A85" s="2"/>
      <c r="B85" s="36"/>
      <c r="AA85" s="37"/>
    </row>
    <row r="86" ht="17.25" customHeight="1">
      <c r="A86" s="2"/>
      <c r="B86" s="36"/>
      <c r="AA86" s="37"/>
    </row>
    <row r="87" ht="17.25" customHeight="1">
      <c r="A87" s="2"/>
      <c r="B87" s="36"/>
      <c r="AA87" s="37"/>
    </row>
    <row r="88" ht="17.25" customHeight="1">
      <c r="A88" s="2"/>
      <c r="B88" s="36"/>
      <c r="AA88" s="37"/>
    </row>
    <row r="89" ht="17.25" customHeight="1">
      <c r="A89" s="2"/>
      <c r="B89" s="36"/>
      <c r="AA89" s="37"/>
    </row>
    <row r="90" ht="17.25" customHeight="1">
      <c r="A90" s="2"/>
      <c r="B90" s="36"/>
      <c r="AA90" s="37"/>
    </row>
    <row r="91" ht="17.25" customHeight="1">
      <c r="A91" s="2"/>
      <c r="B91" s="36"/>
      <c r="AA91" s="37"/>
    </row>
    <row r="92" ht="17.25" customHeight="1">
      <c r="A92" s="2"/>
      <c r="B92" s="68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6"/>
    </row>
    <row r="93" ht="18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8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8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8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8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8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8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8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8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8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8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8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8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8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8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8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8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8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8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8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8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8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8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8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8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8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8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8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8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8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8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8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8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8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8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8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8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8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8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8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8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8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8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8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8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8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8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8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8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8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8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8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8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8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8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8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8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8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8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8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8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8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8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8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8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8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8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8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8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8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8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8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8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8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8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8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8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8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8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8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8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8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8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8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8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8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8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8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8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8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8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8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8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8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8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8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8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8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8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8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8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8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8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8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8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8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8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8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8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8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8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8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8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8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8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8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8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8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8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8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8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8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8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8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8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8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8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8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8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8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8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8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8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8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8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8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8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8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8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8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8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8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8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8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8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8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8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8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8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8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8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8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8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8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8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8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8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8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8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8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8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8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8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8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8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8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8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8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8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8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8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8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8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8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8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8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8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8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8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8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8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8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8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8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8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8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8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8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8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8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8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8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8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8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8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8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8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8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8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8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8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8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8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8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8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8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8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8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8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8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8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8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8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8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8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8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8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8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8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8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8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8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8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8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8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8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8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8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8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8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8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8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8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8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8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8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8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8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8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8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8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8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8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8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8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8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8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8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8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8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8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8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8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8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8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8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8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8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8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8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8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8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8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8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8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8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8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8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8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8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8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8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8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8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8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8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8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8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8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8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8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8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8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8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8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8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8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8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8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8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8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8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8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8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8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8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8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8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8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8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8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8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8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8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8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8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8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8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8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8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8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8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8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8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8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8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8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8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8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8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8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8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8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8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8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8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8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8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8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8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8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8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8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8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8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8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8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8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8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8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8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8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8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8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8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8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8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8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8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8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8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8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8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8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8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8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8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8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8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8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8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8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8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8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8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8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8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8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8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8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8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8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8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8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8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8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8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8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8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8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8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8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8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8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8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8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8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8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8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8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8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8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8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8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8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8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8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8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8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8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8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8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8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8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8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8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8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8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8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8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8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8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8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8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8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8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8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8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8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8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8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8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8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8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8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8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8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8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8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8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8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8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8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8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8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8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8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8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8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8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8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8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8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8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8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8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8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8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8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8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8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8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8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8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8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8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8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8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8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8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8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8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8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8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8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8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8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8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8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8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8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8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8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8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8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8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8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8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8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8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8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8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8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8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8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8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8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8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8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8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8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8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8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8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8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8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8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8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8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8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8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8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8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8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8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8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8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8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8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8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8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8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8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8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8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8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8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8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8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8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8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8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8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8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8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8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8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8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8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8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8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8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8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8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8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8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8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8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8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8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8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8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8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8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8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8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8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8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8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8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8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8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8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8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8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8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8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8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8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8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8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8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8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8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8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8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8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8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8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8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8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8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8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8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8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8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8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8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8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8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8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8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8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8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8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8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8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8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8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8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8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8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8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8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8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8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8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8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8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8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8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8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8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8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8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8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8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8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8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8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8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8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8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8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8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8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8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8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8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8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8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8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8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8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8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8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8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8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8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8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8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8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8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8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8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8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8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8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8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8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8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8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8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8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8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8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8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8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8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8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8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8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8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8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8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8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8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8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8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8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8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8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8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8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8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8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8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8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8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8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8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8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8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8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8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8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8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8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8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8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8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8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8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8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8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8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8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8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8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8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8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8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8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8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8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8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8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8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8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8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8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8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8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8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8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8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8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8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8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8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8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8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8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8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8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8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8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8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8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8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8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8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8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8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8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8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8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8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8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8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8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8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8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8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8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8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8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8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8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8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8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8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8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8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8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8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8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8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8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8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8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8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8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8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8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8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8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8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8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8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8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8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8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8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8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8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8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8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8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8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8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8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8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8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8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8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8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8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8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8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8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8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8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8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8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8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8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8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8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8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8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8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8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8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8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8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8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8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8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8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8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8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8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8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8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8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8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8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8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8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8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8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8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8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8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8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8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8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8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8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8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8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8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8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8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8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8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8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8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8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8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8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8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8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8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8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8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8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8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8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8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8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8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8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8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8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8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8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8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8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8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8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8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8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8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8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8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8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8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8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8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8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8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8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8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8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8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8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8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8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8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8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8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8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8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8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8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8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8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8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8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8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8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8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8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8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8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8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8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8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8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8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8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8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8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8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8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8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8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8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8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8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8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8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8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18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18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18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105">
    <mergeCell ref="B1:AA1"/>
    <mergeCell ref="B2:AA2"/>
    <mergeCell ref="H4:P4"/>
    <mergeCell ref="Q4:S4"/>
    <mergeCell ref="T4:V4"/>
    <mergeCell ref="F5:P6"/>
    <mergeCell ref="T6:AA6"/>
    <mergeCell ref="V7:W7"/>
    <mergeCell ref="V8:W8"/>
    <mergeCell ref="F9:Z9"/>
    <mergeCell ref="J10:Z10"/>
    <mergeCell ref="Q5:S5"/>
    <mergeCell ref="Q6:S6"/>
    <mergeCell ref="Q7:R7"/>
    <mergeCell ref="S7:U8"/>
    <mergeCell ref="X7:Y8"/>
    <mergeCell ref="Z7:AA8"/>
    <mergeCell ref="Q8:R8"/>
    <mergeCell ref="F4:G4"/>
    <mergeCell ref="B7:E7"/>
    <mergeCell ref="F7:I8"/>
    <mergeCell ref="J7:K7"/>
    <mergeCell ref="L7:P8"/>
    <mergeCell ref="J8:K8"/>
    <mergeCell ref="B9:E9"/>
    <mergeCell ref="J15:Z15"/>
    <mergeCell ref="K16:Z16"/>
    <mergeCell ref="G10:I10"/>
    <mergeCell ref="G11:I11"/>
    <mergeCell ref="J11:P11"/>
    <mergeCell ref="T11:W11"/>
    <mergeCell ref="X11:Z11"/>
    <mergeCell ref="F13:Z13"/>
    <mergeCell ref="J14:Z14"/>
    <mergeCell ref="H19:J19"/>
    <mergeCell ref="H20:J20"/>
    <mergeCell ref="H28:J28"/>
    <mergeCell ref="K28:M28"/>
    <mergeCell ref="H29:J29"/>
    <mergeCell ref="K29:M29"/>
    <mergeCell ref="K31:Z31"/>
    <mergeCell ref="H32:J32"/>
    <mergeCell ref="K32:M32"/>
    <mergeCell ref="H33:J33"/>
    <mergeCell ref="K33:M33"/>
    <mergeCell ref="F35:F36"/>
    <mergeCell ref="G35:K36"/>
    <mergeCell ref="L35:L36"/>
    <mergeCell ref="M35:Q36"/>
    <mergeCell ref="R35:AA36"/>
    <mergeCell ref="J38:Z38"/>
    <mergeCell ref="J39:Z39"/>
    <mergeCell ref="J40:Z40"/>
    <mergeCell ref="J41:Z41"/>
    <mergeCell ref="J42:Z42"/>
    <mergeCell ref="J43:Z43"/>
    <mergeCell ref="F42:I42"/>
    <mergeCell ref="F43:I43"/>
    <mergeCell ref="B47:E47"/>
    <mergeCell ref="F47:H52"/>
    <mergeCell ref="I47:M52"/>
    <mergeCell ref="N47:O52"/>
    <mergeCell ref="P47:AA52"/>
    <mergeCell ref="U21:V21"/>
    <mergeCell ref="W21:X21"/>
    <mergeCell ref="Y21:Z21"/>
    <mergeCell ref="K20:M20"/>
    <mergeCell ref="H21:J21"/>
    <mergeCell ref="K21:L21"/>
    <mergeCell ref="M21:N21"/>
    <mergeCell ref="O21:P21"/>
    <mergeCell ref="Q21:R21"/>
    <mergeCell ref="S21:T21"/>
    <mergeCell ref="G14:I14"/>
    <mergeCell ref="G15:I15"/>
    <mergeCell ref="B16:E16"/>
    <mergeCell ref="F16:J16"/>
    <mergeCell ref="B17:E17"/>
    <mergeCell ref="B18:E21"/>
    <mergeCell ref="K19:M19"/>
    <mergeCell ref="O25:T25"/>
    <mergeCell ref="U25:V25"/>
    <mergeCell ref="W25:X25"/>
    <mergeCell ref="Y25:Z25"/>
    <mergeCell ref="H23:J23"/>
    <mergeCell ref="K23:M23"/>
    <mergeCell ref="H24:J24"/>
    <mergeCell ref="K24:M24"/>
    <mergeCell ref="H25:J25"/>
    <mergeCell ref="K25:L25"/>
    <mergeCell ref="M25:N25"/>
    <mergeCell ref="B35:E36"/>
    <mergeCell ref="B37:E37"/>
    <mergeCell ref="B38:E38"/>
    <mergeCell ref="F38:I38"/>
    <mergeCell ref="F39:I39"/>
    <mergeCell ref="F40:I40"/>
    <mergeCell ref="F41:I41"/>
    <mergeCell ref="B53:E53"/>
    <mergeCell ref="F53:H53"/>
    <mergeCell ref="O53:Q53"/>
    <mergeCell ref="B54:Z54"/>
    <mergeCell ref="B55:AA64"/>
    <mergeCell ref="B65:Z65"/>
    <mergeCell ref="B66:AA92"/>
  </mergeCells>
  <dataValidations>
    <dataValidation type="list" allowBlank="1" showErrorMessage="1" sqref="T5 V5 F35 L35">
      <formula1>'グローバル萩申請書'!$AD$7:$AD$8</formula1>
    </dataValidation>
    <dataValidation type="list" allowBlank="1" showErrorMessage="1" sqref="S7">
      <formula1>'グローバル萩申請書'!$AE$6:$AE$8</formula1>
    </dataValidation>
  </dataValidation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2018-08-31T04:51:05Z</dcterms:created>
  <dc:creator>東北大学</dc:creator>
</cp:coreProperties>
</file>